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g data\"/>
    </mc:Choice>
  </mc:AlternateContent>
  <bookViews>
    <workbookView xWindow="0" yWindow="0" windowWidth="20490" windowHeight="7620" activeTab="3"/>
  </bookViews>
  <sheets>
    <sheet name="Sheet1" sheetId="1" r:id="rId1"/>
    <sheet name="Q1" sheetId="2" r:id="rId2"/>
    <sheet name="Q2" sheetId="3" r:id="rId3"/>
    <sheet name="Q3" sheetId="4" r:id="rId4"/>
  </sheets>
  <definedNames>
    <definedName name="_xlnm._FilterDatabase" localSheetId="0" hidden="1">Sheet1!$A$4:$D$98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2" l="1"/>
  <c r="H10" i="2"/>
  <c r="H8" i="2"/>
  <c r="H6" i="2"/>
</calcChain>
</file>

<file path=xl/sharedStrings.xml><?xml version="1.0" encoding="utf-8"?>
<sst xmlns="http://schemas.openxmlformats.org/spreadsheetml/2006/main" count="319" uniqueCount="115">
  <si>
    <t>Updated Dataset</t>
  </si>
  <si>
    <t>city</t>
  </si>
  <si>
    <t>region</t>
  </si>
  <si>
    <t>temp</t>
  </si>
  <si>
    <t>latitude</t>
  </si>
  <si>
    <t>Auckland</t>
  </si>
  <si>
    <t>Buenos Aires</t>
  </si>
  <si>
    <t>Canberra</t>
  </si>
  <si>
    <t>Cape Town</t>
  </si>
  <si>
    <t>Johannesburg</t>
  </si>
  <si>
    <t>Melbourne</t>
  </si>
  <si>
    <t>Perth</t>
  </si>
  <si>
    <t>Santiago</t>
  </si>
  <si>
    <t>Sao Paulo</t>
  </si>
  <si>
    <t>Sydney</t>
  </si>
  <si>
    <t>Bangkok</t>
  </si>
  <si>
    <t>Barbados</t>
  </si>
  <si>
    <t>Calcutta</t>
  </si>
  <si>
    <t>Harare</t>
  </si>
  <si>
    <t>Hong Kong</t>
  </si>
  <si>
    <t>Honolulu</t>
  </si>
  <si>
    <t>Kuala Lumpur</t>
  </si>
  <si>
    <t>Lima</t>
  </si>
  <si>
    <t>Mexico City</t>
  </si>
  <si>
    <t>Mombasa</t>
  </si>
  <si>
    <t>Mumbai</t>
  </si>
  <si>
    <t>Nairobi</t>
  </si>
  <si>
    <t>Rio de Janeiro</t>
  </si>
  <si>
    <t>Seychelles</t>
  </si>
  <si>
    <t>Singapore</t>
  </si>
  <si>
    <t>Alicante</t>
  </si>
  <si>
    <t>Amsterdam</t>
  </si>
  <si>
    <t>Athens</t>
  </si>
  <si>
    <t>Bahrain</t>
  </si>
  <si>
    <t>Barcelona</t>
  </si>
  <si>
    <t>Beijing</t>
  </si>
  <si>
    <t>Beirut</t>
  </si>
  <si>
    <t>Belgrade</t>
  </si>
  <si>
    <t>Berlin</t>
  </si>
  <si>
    <t>Bermuda</t>
  </si>
  <si>
    <t>Bordeaux</t>
  </si>
  <si>
    <t>Brussels</t>
  </si>
  <si>
    <t>Bucharest</t>
  </si>
  <si>
    <t>Budapest</t>
  </si>
  <si>
    <t>Cairo</t>
  </si>
  <si>
    <t>Chicago</t>
  </si>
  <si>
    <t>Copenhagen</t>
  </si>
  <si>
    <t>Corfu</t>
  </si>
  <si>
    <t>Delhi</t>
  </si>
  <si>
    <t>Dubai</t>
  </si>
  <si>
    <t>Dublin</t>
  </si>
  <si>
    <t>Faro</t>
  </si>
  <si>
    <t>Florence</t>
  </si>
  <si>
    <t>Frankfurt</t>
  </si>
  <si>
    <t>Geneva</t>
  </si>
  <si>
    <t>Gibraltar</t>
  </si>
  <si>
    <t>Helsinki</t>
  </si>
  <si>
    <t>Istanbul</t>
  </si>
  <si>
    <t>Jerusalem</t>
  </si>
  <si>
    <t>Lanzarote</t>
  </si>
  <si>
    <t>Las Palmas</t>
  </si>
  <si>
    <t>Lisbon</t>
  </si>
  <si>
    <t>Los Angeles</t>
  </si>
  <si>
    <t>Luxor</t>
  </si>
  <si>
    <t>Madeira</t>
  </si>
  <si>
    <t>Madrid</t>
  </si>
  <si>
    <t>Majorca</t>
  </si>
  <si>
    <t>Malaga</t>
  </si>
  <si>
    <t>Malta</t>
  </si>
  <si>
    <t>Miami</t>
  </si>
  <si>
    <t>Milan</t>
  </si>
  <si>
    <t>Moscow</t>
  </si>
  <si>
    <t>Munich</t>
  </si>
  <si>
    <t>Naples</t>
  </si>
  <si>
    <t>New Orleans</t>
  </si>
  <si>
    <t>New York</t>
  </si>
  <si>
    <t>Nice</t>
  </si>
  <si>
    <t>Nicosia</t>
  </si>
  <si>
    <t>Oslo</t>
  </si>
  <si>
    <t>Paris</t>
  </si>
  <si>
    <t>Prague</t>
  </si>
  <si>
    <t>Rejkjavik</t>
  </si>
  <si>
    <t>Riga</t>
  </si>
  <si>
    <t>Riyadh</t>
  </si>
  <si>
    <t>Rome</t>
  </si>
  <si>
    <t>San Francisco</t>
  </si>
  <si>
    <t>Seoul</t>
  </si>
  <si>
    <t>St Petersburg</t>
  </si>
  <si>
    <t>Stockholm</t>
  </si>
  <si>
    <t>Tel Aviv</t>
  </si>
  <si>
    <t>Tenerife</t>
  </si>
  <si>
    <t>Tokyo</t>
  </si>
  <si>
    <t>Toronto</t>
  </si>
  <si>
    <t>Vancouver</t>
  </si>
  <si>
    <t>Venice</t>
  </si>
  <si>
    <t>Vienna</t>
  </si>
  <si>
    <t>Warsaw</t>
  </si>
  <si>
    <t>Washington</t>
  </si>
  <si>
    <t>Zurich</t>
  </si>
  <si>
    <t xml:space="preserve"> 7.3 Updated Dataset MAY 2020 </t>
  </si>
  <si>
    <t>mean</t>
  </si>
  <si>
    <t>mode</t>
  </si>
  <si>
    <t>median</t>
  </si>
  <si>
    <t>standard deviation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</si>
  <si>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</si>
  <si>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</si>
  <si>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</si>
  <si>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</si>
  <si>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</si>
  <si>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</si>
  <si>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</si>
  <si>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</si>
  <si>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</si>
  <si>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</si>
  <si>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 xml:space="preserve">t-Test: One-Sample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</si>
</sst>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.00"/>
  </numFmts>
  <fonts count="3" x14ac:knownFonts="1">
    <font>
      <sz val="11"/>
      <color theme="1"/>
      <name val="Calibri"/>
      <family val="2"/>
      <scheme val="minor"/>
    </font>
    <font>
      <sz val="8"/>
      <name val="Courie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 applyNumberFormat="1" applyAlignment="1" applyProtection="1">
      <alignment horizontal="left"/>
      <protection locked="0"/>
    </xf>
    <xf numFmtId="0" fontId="1" fillId="0" borderId="0" xfId="1" applyNumberFormat="1" applyAlignment="1" applyProtection="1">
      <alignment horizontal="right"/>
      <protection locked="0"/>
    </xf>
    <xf numFmtId="164" fontId="1" fillId="0" borderId="0" xfId="1" applyNumberFormat="1" applyAlignment="1" applyProtection="1">
      <alignment horizontal="right"/>
      <protection locked="0"/>
    </xf>
    <xf numFmtId="0" fontId="1" fillId="0" borderId="0" xfId="1" applyNumberFormat="1" applyFill="1" applyAlignment="1" applyProtection="1">
      <alignment horizontal="right"/>
      <protection locked="0"/>
    </xf>
    <xf numFmtId="164" fontId="0" fillId="0" borderId="0" xfId="0" applyNumberFormat="1"/>
    <xf numFmtId="164" fontId="1" fillId="0" borderId="0" xfId="1" applyNumberFormat="1" applyFill="1" applyAlignment="1" applyProtection="1">
      <alignment horizontal="right"/>
      <protection locked="0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opLeftCell="A88" workbookViewId="0">
      <selection activeCell="G90" sqref="G90:H95"/>
    </sheetView>
  </sheetViews>
  <sheetFormatPr defaultRowHeight="15" x14ac:dyDescent="0.25"/>
  <cols>
    <col min="1" max="1" width="28.7109375" bestFit="1" customWidth="1"/>
    <col min="2" max="3" width="7.85546875" bestFit="1" customWidth="1"/>
    <col min="4" max="4" width="10.140625" bestFit="1" customWidth="1"/>
  </cols>
  <sheetData>
    <row r="1" spans="1:8" x14ac:dyDescent="0.25">
      <c r="A1" t="s">
        <v>99</v>
      </c>
    </row>
    <row r="3" spans="1:8" x14ac:dyDescent="0.25">
      <c r="A3" t="s">
        <v>0</v>
      </c>
    </row>
    <row r="4" spans="1:8" x14ac:dyDescent="0.25">
      <c r="A4" s="1" t="s">
        <v>1</v>
      </c>
      <c r="B4" s="2" t="s">
        <v>2</v>
      </c>
      <c r="C4" s="2" t="s">
        <v>3</v>
      </c>
      <c r="D4" s="2" t="s">
        <v>4</v>
      </c>
      <c r="G4" s="4"/>
      <c r="H4" s="5"/>
    </row>
    <row r="5" spans="1:8" x14ac:dyDescent="0.25">
      <c r="A5" s="1" t="s">
        <v>30</v>
      </c>
      <c r="B5" s="3">
        <v>1</v>
      </c>
      <c r="C5" s="3">
        <v>10</v>
      </c>
      <c r="D5" s="3">
        <v>1</v>
      </c>
    </row>
    <row r="6" spans="1:8" x14ac:dyDescent="0.25">
      <c r="A6" s="1" t="s">
        <v>31</v>
      </c>
      <c r="B6" s="3">
        <v>1</v>
      </c>
      <c r="C6" s="3">
        <v>8</v>
      </c>
      <c r="D6" s="3">
        <v>1</v>
      </c>
    </row>
    <row r="7" spans="1:8" x14ac:dyDescent="0.25">
      <c r="A7" s="1" t="s">
        <v>32</v>
      </c>
      <c r="B7" s="3">
        <v>1</v>
      </c>
      <c r="C7" s="3">
        <v>-4</v>
      </c>
      <c r="D7" s="3">
        <v>1</v>
      </c>
    </row>
    <row r="8" spans="1:8" x14ac:dyDescent="0.25">
      <c r="A8" s="1" t="s">
        <v>33</v>
      </c>
      <c r="B8" s="3">
        <v>6</v>
      </c>
      <c r="C8" s="3">
        <v>32</v>
      </c>
      <c r="D8" s="3">
        <v>1</v>
      </c>
    </row>
    <row r="9" spans="1:8" x14ac:dyDescent="0.25">
      <c r="A9" s="1" t="s">
        <v>34</v>
      </c>
      <c r="B9" s="3">
        <v>1</v>
      </c>
      <c r="C9" s="3">
        <v>12</v>
      </c>
      <c r="D9" s="3">
        <v>1</v>
      </c>
    </row>
    <row r="10" spans="1:8" x14ac:dyDescent="0.25">
      <c r="A10" s="1" t="s">
        <v>35</v>
      </c>
      <c r="B10" s="3">
        <v>2</v>
      </c>
      <c r="C10" s="3">
        <v>3</v>
      </c>
      <c r="D10" s="3">
        <v>1</v>
      </c>
    </row>
    <row r="11" spans="1:8" x14ac:dyDescent="0.25">
      <c r="A11" s="1" t="s">
        <v>36</v>
      </c>
      <c r="B11" s="3">
        <v>6</v>
      </c>
      <c r="C11" s="3">
        <v>29</v>
      </c>
      <c r="D11" s="3">
        <v>1</v>
      </c>
    </row>
    <row r="12" spans="1:8" x14ac:dyDescent="0.25">
      <c r="A12" s="1" t="s">
        <v>37</v>
      </c>
      <c r="B12" s="3">
        <v>1</v>
      </c>
      <c r="C12" s="3">
        <v>10</v>
      </c>
      <c r="D12" s="3">
        <v>1</v>
      </c>
    </row>
    <row r="13" spans="1:8" x14ac:dyDescent="0.25">
      <c r="A13" s="1" t="s">
        <v>38</v>
      </c>
      <c r="B13" s="3">
        <v>1</v>
      </c>
      <c r="C13" s="3">
        <v>-10</v>
      </c>
      <c r="D13" s="3">
        <v>1</v>
      </c>
    </row>
    <row r="14" spans="1:8" x14ac:dyDescent="0.25">
      <c r="A14" s="1" t="s">
        <v>39</v>
      </c>
      <c r="B14" s="3">
        <v>1</v>
      </c>
      <c r="C14" s="3">
        <v>22</v>
      </c>
      <c r="D14" s="3">
        <v>1</v>
      </c>
    </row>
    <row r="15" spans="1:8" x14ac:dyDescent="0.25">
      <c r="A15" s="1" t="s">
        <v>40</v>
      </c>
      <c r="B15" s="3">
        <v>1</v>
      </c>
      <c r="C15" s="3">
        <v>4</v>
      </c>
      <c r="D15" s="3">
        <v>1</v>
      </c>
    </row>
    <row r="16" spans="1:8" x14ac:dyDescent="0.25">
      <c r="A16" s="1" t="s">
        <v>41</v>
      </c>
      <c r="B16" s="3">
        <v>1</v>
      </c>
      <c r="C16" s="3">
        <v>-8</v>
      </c>
      <c r="D16" s="3">
        <v>1</v>
      </c>
    </row>
    <row r="17" spans="1:4" x14ac:dyDescent="0.25">
      <c r="A17" s="1" t="s">
        <v>42</v>
      </c>
      <c r="B17" s="3">
        <v>1</v>
      </c>
      <c r="C17" s="3">
        <v>2</v>
      </c>
      <c r="D17" s="3">
        <v>1</v>
      </c>
    </row>
    <row r="18" spans="1:4" x14ac:dyDescent="0.25">
      <c r="A18" s="1" t="s">
        <v>43</v>
      </c>
      <c r="B18" s="3">
        <v>1</v>
      </c>
      <c r="C18" s="3">
        <v>4</v>
      </c>
      <c r="D18" s="3">
        <v>1</v>
      </c>
    </row>
    <row r="19" spans="1:4" x14ac:dyDescent="0.25">
      <c r="A19" s="1" t="s">
        <v>44</v>
      </c>
      <c r="B19" s="3">
        <v>3</v>
      </c>
      <c r="C19" s="3">
        <v>26</v>
      </c>
      <c r="D19" s="3">
        <v>1</v>
      </c>
    </row>
    <row r="20" spans="1:4" x14ac:dyDescent="0.25">
      <c r="A20" s="1" t="s">
        <v>45</v>
      </c>
      <c r="B20" s="3">
        <v>4</v>
      </c>
      <c r="C20" s="3">
        <v>-5</v>
      </c>
      <c r="D20" s="3">
        <v>1</v>
      </c>
    </row>
    <row r="21" spans="1:4" x14ac:dyDescent="0.25">
      <c r="A21" s="1" t="s">
        <v>46</v>
      </c>
      <c r="B21" s="3">
        <v>1</v>
      </c>
      <c r="C21" s="3">
        <v>-3</v>
      </c>
      <c r="D21" s="3">
        <v>1</v>
      </c>
    </row>
    <row r="22" spans="1:4" x14ac:dyDescent="0.25">
      <c r="A22" s="1" t="s">
        <v>47</v>
      </c>
      <c r="B22" s="3">
        <v>1</v>
      </c>
      <c r="C22" s="3">
        <v>24</v>
      </c>
      <c r="D22" s="3">
        <v>1</v>
      </c>
    </row>
    <row r="23" spans="1:4" x14ac:dyDescent="0.25">
      <c r="A23" s="1" t="s">
        <v>48</v>
      </c>
      <c r="B23" s="3">
        <v>2</v>
      </c>
      <c r="C23" s="3">
        <v>26</v>
      </c>
      <c r="D23" s="3">
        <v>1</v>
      </c>
    </row>
    <row r="24" spans="1:4" x14ac:dyDescent="0.25">
      <c r="A24" s="1" t="s">
        <v>49</v>
      </c>
      <c r="B24" s="3">
        <v>6</v>
      </c>
      <c r="C24" s="3">
        <v>32</v>
      </c>
      <c r="D24" s="3">
        <v>1</v>
      </c>
    </row>
    <row r="25" spans="1:4" x14ac:dyDescent="0.25">
      <c r="A25" s="1" t="s">
        <v>50</v>
      </c>
      <c r="B25" s="3">
        <v>1</v>
      </c>
      <c r="C25" s="3">
        <v>-2</v>
      </c>
      <c r="D25" s="3">
        <v>1</v>
      </c>
    </row>
    <row r="26" spans="1:4" x14ac:dyDescent="0.25">
      <c r="A26" s="1" t="s">
        <v>51</v>
      </c>
      <c r="B26" s="3">
        <v>1</v>
      </c>
      <c r="C26" s="3">
        <v>15</v>
      </c>
      <c r="D26" s="3">
        <v>1</v>
      </c>
    </row>
    <row r="27" spans="1:4" x14ac:dyDescent="0.25">
      <c r="A27" s="1" t="s">
        <v>52</v>
      </c>
      <c r="B27" s="3">
        <v>1</v>
      </c>
      <c r="C27" s="3">
        <v>17</v>
      </c>
      <c r="D27" s="3">
        <v>1</v>
      </c>
    </row>
    <row r="28" spans="1:4" x14ac:dyDescent="0.25">
      <c r="A28" s="1" t="s">
        <v>53</v>
      </c>
      <c r="B28" s="3">
        <v>1</v>
      </c>
      <c r="C28" s="3">
        <v>-9</v>
      </c>
      <c r="D28" s="3">
        <v>1</v>
      </c>
    </row>
    <row r="29" spans="1:4" x14ac:dyDescent="0.25">
      <c r="A29" s="1" t="s">
        <v>54</v>
      </c>
      <c r="B29" s="3">
        <v>1</v>
      </c>
      <c r="C29" s="3">
        <v>-3</v>
      </c>
      <c r="D29" s="3">
        <v>1</v>
      </c>
    </row>
    <row r="30" spans="1:4" x14ac:dyDescent="0.25">
      <c r="A30" s="1" t="s">
        <v>55</v>
      </c>
      <c r="B30" s="3">
        <v>1</v>
      </c>
      <c r="C30" s="3">
        <v>15</v>
      </c>
      <c r="D30" s="3">
        <v>1</v>
      </c>
    </row>
    <row r="31" spans="1:4" x14ac:dyDescent="0.25">
      <c r="A31" s="1" t="s">
        <v>56</v>
      </c>
      <c r="B31" s="3">
        <v>1</v>
      </c>
      <c r="C31" s="3">
        <v>-7</v>
      </c>
      <c r="D31" s="3">
        <v>1</v>
      </c>
    </row>
    <row r="32" spans="1:4" x14ac:dyDescent="0.25">
      <c r="A32" s="1" t="s">
        <v>57</v>
      </c>
      <c r="B32" s="3">
        <v>6</v>
      </c>
      <c r="C32" s="3">
        <v>24</v>
      </c>
      <c r="D32" s="3">
        <v>1</v>
      </c>
    </row>
    <row r="33" spans="1:4" x14ac:dyDescent="0.25">
      <c r="A33" s="1" t="s">
        <v>58</v>
      </c>
      <c r="B33" s="3">
        <v>6</v>
      </c>
      <c r="C33" s="3">
        <v>26</v>
      </c>
      <c r="D33" s="3">
        <v>1</v>
      </c>
    </row>
    <row r="34" spans="1:4" x14ac:dyDescent="0.25">
      <c r="A34" s="1" t="s">
        <v>59</v>
      </c>
      <c r="B34" s="3">
        <v>1</v>
      </c>
      <c r="C34" s="3">
        <v>19</v>
      </c>
      <c r="D34" s="3">
        <v>1</v>
      </c>
    </row>
    <row r="35" spans="1:4" x14ac:dyDescent="0.25">
      <c r="A35" s="1" t="s">
        <v>60</v>
      </c>
      <c r="B35" s="3">
        <v>1</v>
      </c>
      <c r="C35" s="3">
        <v>18</v>
      </c>
      <c r="D35" s="3">
        <v>1</v>
      </c>
    </row>
    <row r="36" spans="1:4" x14ac:dyDescent="0.25">
      <c r="A36" s="1" t="s">
        <v>61</v>
      </c>
      <c r="B36" s="3">
        <v>1</v>
      </c>
      <c r="C36" s="3">
        <v>12</v>
      </c>
      <c r="D36" s="3">
        <v>1</v>
      </c>
    </row>
    <row r="37" spans="1:4" x14ac:dyDescent="0.25">
      <c r="A37" s="1" t="s">
        <v>62</v>
      </c>
      <c r="B37" s="3">
        <v>4</v>
      </c>
      <c r="C37" s="3">
        <v>17</v>
      </c>
      <c r="D37" s="3">
        <v>1</v>
      </c>
    </row>
    <row r="38" spans="1:4" x14ac:dyDescent="0.25">
      <c r="A38" s="1" t="s">
        <v>63</v>
      </c>
      <c r="B38" s="3">
        <v>3</v>
      </c>
      <c r="C38" s="3">
        <v>28</v>
      </c>
      <c r="D38" s="3">
        <v>1</v>
      </c>
    </row>
    <row r="39" spans="1:4" x14ac:dyDescent="0.25">
      <c r="A39" s="1" t="s">
        <v>64</v>
      </c>
      <c r="B39" s="3">
        <v>3</v>
      </c>
      <c r="C39" s="3">
        <v>19</v>
      </c>
      <c r="D39" s="3">
        <v>1</v>
      </c>
    </row>
    <row r="40" spans="1:4" x14ac:dyDescent="0.25">
      <c r="A40" s="1" t="s">
        <v>65</v>
      </c>
      <c r="B40" s="3">
        <v>1</v>
      </c>
      <c r="C40" s="3">
        <v>6</v>
      </c>
      <c r="D40" s="3">
        <v>1</v>
      </c>
    </row>
    <row r="41" spans="1:4" x14ac:dyDescent="0.25">
      <c r="A41" s="1" t="s">
        <v>66</v>
      </c>
      <c r="B41" s="3">
        <v>1</v>
      </c>
      <c r="C41" s="3">
        <v>18</v>
      </c>
      <c r="D41" s="3">
        <v>1</v>
      </c>
    </row>
    <row r="42" spans="1:4" x14ac:dyDescent="0.25">
      <c r="A42" s="1" t="s">
        <v>67</v>
      </c>
      <c r="B42" s="3">
        <v>1</v>
      </c>
      <c r="C42" s="3">
        <v>13</v>
      </c>
      <c r="D42" s="3">
        <v>1</v>
      </c>
    </row>
    <row r="43" spans="1:4" x14ac:dyDescent="0.25">
      <c r="A43" s="1" t="s">
        <v>68</v>
      </c>
      <c r="B43" s="3">
        <v>1</v>
      </c>
      <c r="C43" s="3">
        <v>27</v>
      </c>
      <c r="D43" s="3">
        <v>1</v>
      </c>
    </row>
    <row r="44" spans="1:4" x14ac:dyDescent="0.25">
      <c r="A44" s="1" t="s">
        <v>69</v>
      </c>
      <c r="B44" s="3">
        <v>4</v>
      </c>
      <c r="C44" s="3">
        <v>30</v>
      </c>
      <c r="D44" s="3">
        <v>1</v>
      </c>
    </row>
    <row r="45" spans="1:4" x14ac:dyDescent="0.25">
      <c r="A45" s="1" t="s">
        <v>70</v>
      </c>
      <c r="B45" s="3">
        <v>1</v>
      </c>
      <c r="C45" s="3">
        <v>2</v>
      </c>
      <c r="D45" s="3">
        <v>1</v>
      </c>
    </row>
    <row r="46" spans="1:4" x14ac:dyDescent="0.25">
      <c r="A46" s="1" t="s">
        <v>71</v>
      </c>
      <c r="B46" s="3">
        <v>1</v>
      </c>
      <c r="C46" s="3">
        <v>-16</v>
      </c>
      <c r="D46" s="3">
        <v>1</v>
      </c>
    </row>
    <row r="47" spans="1:4" x14ac:dyDescent="0.25">
      <c r="A47" s="1" t="s">
        <v>72</v>
      </c>
      <c r="B47" s="3">
        <v>1</v>
      </c>
      <c r="C47" s="3">
        <v>-5</v>
      </c>
      <c r="D47" s="3">
        <v>1</v>
      </c>
    </row>
    <row r="48" spans="1:4" x14ac:dyDescent="0.25">
      <c r="A48" s="1" t="s">
        <v>73</v>
      </c>
      <c r="B48" s="3">
        <v>1</v>
      </c>
      <c r="C48" s="3">
        <v>10</v>
      </c>
      <c r="D48" s="3">
        <v>1</v>
      </c>
    </row>
    <row r="49" spans="1:4" x14ac:dyDescent="0.25">
      <c r="A49" s="1" t="s">
        <v>74</v>
      </c>
      <c r="B49" s="3">
        <v>4</v>
      </c>
      <c r="C49" s="3">
        <v>13</v>
      </c>
      <c r="D49" s="3">
        <v>1</v>
      </c>
    </row>
    <row r="50" spans="1:4" x14ac:dyDescent="0.25">
      <c r="A50" s="1" t="s">
        <v>75</v>
      </c>
      <c r="B50" s="3">
        <v>4</v>
      </c>
      <c r="C50" s="3">
        <v>14</v>
      </c>
      <c r="D50" s="3">
        <v>1</v>
      </c>
    </row>
    <row r="51" spans="1:4" x14ac:dyDescent="0.25">
      <c r="A51" s="1" t="s">
        <v>76</v>
      </c>
      <c r="B51" s="3">
        <v>1</v>
      </c>
      <c r="C51" s="3">
        <v>9</v>
      </c>
      <c r="D51" s="3">
        <v>1</v>
      </c>
    </row>
    <row r="52" spans="1:4" x14ac:dyDescent="0.25">
      <c r="A52" s="1" t="s">
        <v>77</v>
      </c>
      <c r="B52" s="3">
        <v>1</v>
      </c>
      <c r="C52" s="3">
        <v>25</v>
      </c>
      <c r="D52" s="3">
        <v>1</v>
      </c>
    </row>
    <row r="53" spans="1:4" x14ac:dyDescent="0.25">
      <c r="A53" s="1" t="s">
        <v>78</v>
      </c>
      <c r="B53" s="3">
        <v>1</v>
      </c>
      <c r="C53" s="3">
        <v>-15</v>
      </c>
      <c r="D53" s="3">
        <v>1</v>
      </c>
    </row>
    <row r="54" spans="1:4" x14ac:dyDescent="0.25">
      <c r="A54" s="1" t="s">
        <v>79</v>
      </c>
      <c r="B54" s="3">
        <v>1</v>
      </c>
      <c r="C54" s="3">
        <v>-3</v>
      </c>
      <c r="D54" s="3">
        <v>1</v>
      </c>
    </row>
    <row r="55" spans="1:4" x14ac:dyDescent="0.25">
      <c r="A55" s="1" t="s">
        <v>80</v>
      </c>
      <c r="B55" s="3">
        <v>1</v>
      </c>
      <c r="C55" s="3">
        <v>-8</v>
      </c>
      <c r="D55" s="3">
        <v>1</v>
      </c>
    </row>
    <row r="56" spans="1:4" x14ac:dyDescent="0.25">
      <c r="A56" s="1" t="s">
        <v>81</v>
      </c>
      <c r="B56" s="3">
        <v>4</v>
      </c>
      <c r="C56" s="3">
        <v>-5</v>
      </c>
      <c r="D56" s="3">
        <v>1</v>
      </c>
    </row>
    <row r="57" spans="1:4" x14ac:dyDescent="0.25">
      <c r="A57" s="1" t="s">
        <v>82</v>
      </c>
      <c r="B57" s="3">
        <v>1</v>
      </c>
      <c r="C57" s="3">
        <v>-7</v>
      </c>
      <c r="D57" s="3">
        <v>1</v>
      </c>
    </row>
    <row r="58" spans="1:4" x14ac:dyDescent="0.25">
      <c r="A58" s="1" t="s">
        <v>83</v>
      </c>
      <c r="B58" s="3">
        <v>6</v>
      </c>
      <c r="C58" s="3">
        <v>21</v>
      </c>
      <c r="D58" s="3">
        <v>1</v>
      </c>
    </row>
    <row r="59" spans="1:4" x14ac:dyDescent="0.25">
      <c r="A59" s="1" t="s">
        <v>84</v>
      </c>
      <c r="B59" s="3">
        <v>1</v>
      </c>
      <c r="C59" s="3">
        <v>12</v>
      </c>
      <c r="D59" s="3">
        <v>1</v>
      </c>
    </row>
    <row r="60" spans="1:4" x14ac:dyDescent="0.25">
      <c r="A60" s="1" t="s">
        <v>85</v>
      </c>
      <c r="B60" s="3">
        <v>4</v>
      </c>
      <c r="C60" s="3">
        <v>8</v>
      </c>
      <c r="D60" s="3">
        <v>1</v>
      </c>
    </row>
    <row r="61" spans="1:4" x14ac:dyDescent="0.25">
      <c r="A61" s="1" t="s">
        <v>86</v>
      </c>
      <c r="B61" s="3">
        <v>2</v>
      </c>
      <c r="C61" s="3">
        <v>14</v>
      </c>
      <c r="D61" s="3">
        <v>1</v>
      </c>
    </row>
    <row r="62" spans="1:4" x14ac:dyDescent="0.25">
      <c r="A62" s="1" t="s">
        <v>87</v>
      </c>
      <c r="B62" s="3">
        <v>1</v>
      </c>
      <c r="C62" s="3">
        <v>-7</v>
      </c>
      <c r="D62" s="3">
        <v>1</v>
      </c>
    </row>
    <row r="63" spans="1:4" x14ac:dyDescent="0.25">
      <c r="A63" s="1" t="s">
        <v>88</v>
      </c>
      <c r="B63" s="3">
        <v>1</v>
      </c>
      <c r="C63" s="3">
        <v>-11</v>
      </c>
      <c r="D63" s="3">
        <v>1</v>
      </c>
    </row>
    <row r="64" spans="1:4" x14ac:dyDescent="0.25">
      <c r="A64" s="1" t="s">
        <v>89</v>
      </c>
      <c r="B64" s="3">
        <v>6</v>
      </c>
      <c r="C64" s="3">
        <v>29</v>
      </c>
      <c r="D64" s="3">
        <v>1</v>
      </c>
    </row>
    <row r="65" spans="1:4" x14ac:dyDescent="0.25">
      <c r="A65" s="1" t="s">
        <v>90</v>
      </c>
      <c r="B65" s="3">
        <v>1</v>
      </c>
      <c r="C65" s="3">
        <v>20</v>
      </c>
      <c r="D65" s="3">
        <v>1</v>
      </c>
    </row>
    <row r="66" spans="1:4" x14ac:dyDescent="0.25">
      <c r="A66" s="1" t="s">
        <v>91</v>
      </c>
      <c r="B66" s="3">
        <v>2</v>
      </c>
      <c r="C66" s="3">
        <v>19</v>
      </c>
      <c r="D66" s="3">
        <v>1</v>
      </c>
    </row>
    <row r="67" spans="1:4" x14ac:dyDescent="0.25">
      <c r="A67" s="1" t="s">
        <v>92</v>
      </c>
      <c r="B67" s="3">
        <v>4</v>
      </c>
      <c r="C67" s="3">
        <v>14</v>
      </c>
      <c r="D67" s="3">
        <v>1</v>
      </c>
    </row>
    <row r="68" spans="1:4" x14ac:dyDescent="0.25">
      <c r="A68" s="1" t="s">
        <v>93</v>
      </c>
      <c r="B68" s="3">
        <v>4</v>
      </c>
      <c r="C68" s="3">
        <v>8</v>
      </c>
      <c r="D68" s="3">
        <v>1</v>
      </c>
    </row>
    <row r="69" spans="1:4" x14ac:dyDescent="0.25">
      <c r="A69" s="1" t="s">
        <v>94</v>
      </c>
      <c r="B69" s="3">
        <v>1</v>
      </c>
      <c r="C69" s="3">
        <v>5</v>
      </c>
      <c r="D69" s="3">
        <v>1</v>
      </c>
    </row>
    <row r="70" spans="1:4" x14ac:dyDescent="0.25">
      <c r="A70" s="1" t="s">
        <v>95</v>
      </c>
      <c r="B70" s="3">
        <v>1</v>
      </c>
      <c r="C70" s="3">
        <v>1</v>
      </c>
      <c r="D70" s="3">
        <v>1</v>
      </c>
    </row>
    <row r="71" spans="1:4" x14ac:dyDescent="0.25">
      <c r="A71" s="1" t="s">
        <v>96</v>
      </c>
      <c r="B71" s="3">
        <v>1</v>
      </c>
      <c r="C71" s="3">
        <v>-9</v>
      </c>
      <c r="D71" s="3">
        <v>1</v>
      </c>
    </row>
    <row r="72" spans="1:4" x14ac:dyDescent="0.25">
      <c r="A72" s="1" t="s">
        <v>97</v>
      </c>
      <c r="B72" s="3">
        <v>4</v>
      </c>
      <c r="C72" s="3">
        <v>7</v>
      </c>
      <c r="D72" s="3">
        <v>1</v>
      </c>
    </row>
    <row r="73" spans="1:4" x14ac:dyDescent="0.25">
      <c r="A73" s="1" t="s">
        <v>98</v>
      </c>
      <c r="B73" s="3">
        <v>1</v>
      </c>
      <c r="C73" s="3">
        <v>-2</v>
      </c>
      <c r="D73" s="3">
        <v>1</v>
      </c>
    </row>
    <row r="74" spans="1:4" x14ac:dyDescent="0.25">
      <c r="A74" s="1" t="s">
        <v>15</v>
      </c>
      <c r="B74" s="3">
        <v>2</v>
      </c>
      <c r="C74" s="3">
        <v>34</v>
      </c>
      <c r="D74" s="3">
        <v>2</v>
      </c>
    </row>
    <row r="75" spans="1:4" x14ac:dyDescent="0.25">
      <c r="A75" s="1" t="s">
        <v>16</v>
      </c>
      <c r="B75" s="3">
        <v>5</v>
      </c>
      <c r="C75" s="3">
        <v>24</v>
      </c>
      <c r="D75" s="3">
        <v>2</v>
      </c>
    </row>
    <row r="76" spans="1:4" x14ac:dyDescent="0.25">
      <c r="A76" s="1" t="s">
        <v>17</v>
      </c>
      <c r="B76" s="3">
        <v>2</v>
      </c>
      <c r="C76" s="3">
        <v>33</v>
      </c>
      <c r="D76" s="3">
        <v>2</v>
      </c>
    </row>
    <row r="77" spans="1:4" x14ac:dyDescent="0.25">
      <c r="A77" s="1" t="s">
        <v>18</v>
      </c>
      <c r="B77" s="3">
        <v>3</v>
      </c>
      <c r="C77" s="3">
        <v>38</v>
      </c>
      <c r="D77" s="3">
        <v>2</v>
      </c>
    </row>
    <row r="78" spans="1:4" x14ac:dyDescent="0.25">
      <c r="A78" s="1" t="s">
        <v>19</v>
      </c>
      <c r="B78" s="3">
        <v>2</v>
      </c>
      <c r="C78" s="3">
        <v>24</v>
      </c>
      <c r="D78" s="3">
        <v>2</v>
      </c>
    </row>
    <row r="79" spans="1:4" x14ac:dyDescent="0.25">
      <c r="A79" s="1" t="s">
        <v>20</v>
      </c>
      <c r="B79" s="3">
        <v>2</v>
      </c>
      <c r="C79" s="3">
        <v>28</v>
      </c>
      <c r="D79" s="3">
        <v>2</v>
      </c>
    </row>
    <row r="80" spans="1:4" x14ac:dyDescent="0.25">
      <c r="A80" s="1" t="s">
        <v>21</v>
      </c>
      <c r="B80" s="3">
        <v>2</v>
      </c>
      <c r="C80" s="3">
        <v>29</v>
      </c>
      <c r="D80" s="3">
        <v>2</v>
      </c>
    </row>
    <row r="81" spans="1:8" x14ac:dyDescent="0.25">
      <c r="A81" s="1" t="s">
        <v>22</v>
      </c>
      <c r="B81" s="3">
        <v>5</v>
      </c>
      <c r="C81" s="3">
        <v>14</v>
      </c>
      <c r="D81" s="3">
        <v>2</v>
      </c>
    </row>
    <row r="82" spans="1:8" x14ac:dyDescent="0.25">
      <c r="A82" s="1" t="s">
        <v>23</v>
      </c>
      <c r="B82" s="3">
        <v>4</v>
      </c>
      <c r="C82" s="3">
        <v>18</v>
      </c>
      <c r="D82" s="3">
        <v>2</v>
      </c>
    </row>
    <row r="83" spans="1:8" x14ac:dyDescent="0.25">
      <c r="A83" s="1" t="s">
        <v>24</v>
      </c>
      <c r="B83" s="3">
        <v>3</v>
      </c>
      <c r="C83" s="3">
        <v>32</v>
      </c>
      <c r="D83" s="3">
        <v>2</v>
      </c>
    </row>
    <row r="84" spans="1:8" x14ac:dyDescent="0.25">
      <c r="A84" s="1" t="s">
        <v>25</v>
      </c>
      <c r="B84" s="3">
        <v>2</v>
      </c>
      <c r="C84" s="3">
        <v>42</v>
      </c>
      <c r="D84" s="3">
        <v>2</v>
      </c>
    </row>
    <row r="85" spans="1:8" x14ac:dyDescent="0.25">
      <c r="A85" s="1" t="s">
        <v>26</v>
      </c>
      <c r="B85" s="3">
        <v>3</v>
      </c>
      <c r="C85" s="3">
        <v>24</v>
      </c>
      <c r="D85" s="3">
        <v>2</v>
      </c>
    </row>
    <row r="86" spans="1:8" x14ac:dyDescent="0.25">
      <c r="A86" s="1" t="s">
        <v>27</v>
      </c>
      <c r="B86" s="3">
        <v>5</v>
      </c>
      <c r="C86" s="3">
        <v>31</v>
      </c>
      <c r="D86" s="3">
        <v>2</v>
      </c>
    </row>
    <row r="87" spans="1:8" x14ac:dyDescent="0.25">
      <c r="A87" s="1" t="s">
        <v>28</v>
      </c>
      <c r="B87" s="3">
        <v>2</v>
      </c>
      <c r="C87" s="3">
        <v>24</v>
      </c>
      <c r="D87" s="3">
        <v>2</v>
      </c>
    </row>
    <row r="88" spans="1:8" x14ac:dyDescent="0.25">
      <c r="A88" s="1" t="s">
        <v>29</v>
      </c>
      <c r="B88" s="3">
        <v>2</v>
      </c>
      <c r="C88" s="3">
        <v>40</v>
      </c>
      <c r="D88" s="3">
        <v>2</v>
      </c>
    </row>
    <row r="89" spans="1:8" x14ac:dyDescent="0.25">
      <c r="A89" s="1" t="s">
        <v>5</v>
      </c>
      <c r="B89" s="3">
        <v>2</v>
      </c>
      <c r="C89" s="3">
        <v>25</v>
      </c>
      <c r="D89" s="3">
        <v>3</v>
      </c>
    </row>
    <row r="90" spans="1:8" x14ac:dyDescent="0.25">
      <c r="A90" s="1" t="s">
        <v>6</v>
      </c>
      <c r="B90" s="3">
        <v>5</v>
      </c>
      <c r="C90" s="3">
        <v>26</v>
      </c>
      <c r="D90" s="3">
        <v>3</v>
      </c>
    </row>
    <row r="91" spans="1:8" x14ac:dyDescent="0.25">
      <c r="A91" s="1" t="s">
        <v>7</v>
      </c>
      <c r="B91" s="3">
        <v>3</v>
      </c>
      <c r="C91" s="3">
        <v>28</v>
      </c>
      <c r="D91" s="3">
        <v>3</v>
      </c>
    </row>
    <row r="92" spans="1:8" x14ac:dyDescent="0.25">
      <c r="A92" s="1" t="s">
        <v>8</v>
      </c>
      <c r="B92" s="3">
        <v>3</v>
      </c>
      <c r="C92" s="3">
        <v>30</v>
      </c>
      <c r="D92" s="3">
        <v>3</v>
      </c>
      <c r="H92" s="5"/>
    </row>
    <row r="93" spans="1:8" x14ac:dyDescent="0.25">
      <c r="A93" s="1" t="s">
        <v>9</v>
      </c>
      <c r="B93" s="3">
        <v>3</v>
      </c>
      <c r="C93" s="3">
        <v>29</v>
      </c>
      <c r="D93" s="3">
        <v>3</v>
      </c>
    </row>
    <row r="94" spans="1:8" x14ac:dyDescent="0.25">
      <c r="A94" s="1" t="s">
        <v>10</v>
      </c>
      <c r="B94" s="3">
        <v>2</v>
      </c>
      <c r="C94" s="3">
        <v>31</v>
      </c>
      <c r="D94" s="3">
        <v>3</v>
      </c>
    </row>
    <row r="95" spans="1:8" x14ac:dyDescent="0.25">
      <c r="A95" s="1" t="s">
        <v>11</v>
      </c>
      <c r="B95" s="3">
        <v>2</v>
      </c>
      <c r="C95" s="3">
        <v>32</v>
      </c>
      <c r="D95" s="3">
        <v>3</v>
      </c>
    </row>
    <row r="96" spans="1:8" x14ac:dyDescent="0.25">
      <c r="A96" s="1" t="s">
        <v>12</v>
      </c>
      <c r="B96" s="3">
        <v>5</v>
      </c>
      <c r="C96" s="3">
        <v>25</v>
      </c>
      <c r="D96" s="3">
        <v>3</v>
      </c>
    </row>
    <row r="97" spans="1:4" x14ac:dyDescent="0.25">
      <c r="A97" s="1" t="s">
        <v>13</v>
      </c>
      <c r="B97" s="3">
        <v>5</v>
      </c>
      <c r="C97" s="3">
        <v>28</v>
      </c>
      <c r="D97" s="3">
        <v>3</v>
      </c>
    </row>
    <row r="98" spans="1:4" x14ac:dyDescent="0.25">
      <c r="A98" s="1" t="s">
        <v>14</v>
      </c>
      <c r="B98" s="3">
        <v>2</v>
      </c>
      <c r="C98" s="3">
        <v>32</v>
      </c>
      <c r="D98" s="3">
        <v>3</v>
      </c>
    </row>
  </sheetData>
  <autoFilter ref="A4:D98"/>
  <sortState ref="A5:D98">
    <sortCondition ref="D5:D9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H10" sqref="H10"/>
    </sheetView>
  </sheetViews>
  <sheetFormatPr defaultRowHeight="15" x14ac:dyDescent="0.25"/>
  <sheetData>
    <row r="1" spans="1:8" x14ac:dyDescent="0.25">
      <c r="A1" t="s">
        <v>99</v>
      </c>
    </row>
    <row r="3" spans="1:8" x14ac:dyDescent="0.25">
      <c r="A3" t="s">
        <v>0</v>
      </c>
    </row>
    <row r="4" spans="1:8" x14ac:dyDescent="0.25">
      <c r="A4" t="s">
        <v>1</v>
      </c>
      <c r="B4" t="s">
        <v>2</v>
      </c>
      <c r="C4" t="s">
        <v>3</v>
      </c>
      <c r="D4" t="s">
        <v>4</v>
      </c>
    </row>
    <row r="5" spans="1:8" x14ac:dyDescent="0.25">
      <c r="A5" t="s">
        <v>5</v>
      </c>
      <c r="B5">
        <v>2</v>
      </c>
      <c r="C5">
        <v>25</v>
      </c>
      <c r="D5">
        <v>3</v>
      </c>
      <c r="G5" t="s">
        <v>100</v>
      </c>
      <c r="H5">
        <f>AVERAGE(C5:C14)</f>
        <v>28.6</v>
      </c>
    </row>
    <row r="6" spans="1:8" x14ac:dyDescent="0.25">
      <c r="A6" t="s">
        <v>6</v>
      </c>
      <c r="B6">
        <v>5</v>
      </c>
      <c r="C6">
        <v>26</v>
      </c>
      <c r="D6">
        <v>3</v>
      </c>
      <c r="G6" t="s">
        <v>101</v>
      </c>
      <c r="H6">
        <f>_xlfn.MODE.SNGL(C5:C14)</f>
        <v>25</v>
      </c>
    </row>
    <row r="7" spans="1:8" x14ac:dyDescent="0.25">
      <c r="A7" t="s">
        <v>7</v>
      </c>
      <c r="B7">
        <v>3</v>
      </c>
      <c r="C7">
        <v>28</v>
      </c>
      <c r="D7">
        <v>3</v>
      </c>
    </row>
    <row r="8" spans="1:8" x14ac:dyDescent="0.25">
      <c r="A8" t="s">
        <v>8</v>
      </c>
      <c r="B8">
        <v>3</v>
      </c>
      <c r="C8">
        <v>30</v>
      </c>
      <c r="D8">
        <v>3</v>
      </c>
      <c r="G8" t="s">
        <v>102</v>
      </c>
      <c r="H8">
        <f>MEDIAN(C5:C14)</f>
        <v>28.5</v>
      </c>
    </row>
    <row r="9" spans="1:8" x14ac:dyDescent="0.25">
      <c r="A9" t="s">
        <v>9</v>
      </c>
      <c r="B9">
        <v>3</v>
      </c>
      <c r="C9">
        <v>29</v>
      </c>
      <c r="D9">
        <v>3</v>
      </c>
    </row>
    <row r="10" spans="1:8" x14ac:dyDescent="0.25">
      <c r="A10" t="s">
        <v>10</v>
      </c>
      <c r="B10">
        <v>2</v>
      </c>
      <c r="C10">
        <v>31</v>
      </c>
      <c r="D10">
        <v>3</v>
      </c>
      <c r="G10" t="s">
        <v>103</v>
      </c>
      <c r="H10">
        <f>_xlfn.STDEV.S(C5:C14)</f>
        <v>2.6749870196985173</v>
      </c>
    </row>
    <row r="11" spans="1:8" x14ac:dyDescent="0.25">
      <c r="A11" t="s">
        <v>11</v>
      </c>
      <c r="B11">
        <v>2</v>
      </c>
      <c r="C11">
        <v>32</v>
      </c>
      <c r="D11">
        <v>3</v>
      </c>
    </row>
    <row r="12" spans="1:8" x14ac:dyDescent="0.25">
      <c r="A12" t="s">
        <v>12</v>
      </c>
      <c r="B12">
        <v>5</v>
      </c>
      <c r="C12">
        <v>25</v>
      </c>
      <c r="D12">
        <v>3</v>
      </c>
    </row>
    <row r="13" spans="1:8" x14ac:dyDescent="0.25">
      <c r="A13" t="s">
        <v>13</v>
      </c>
      <c r="B13">
        <v>5</v>
      </c>
      <c r="C13">
        <v>28</v>
      </c>
      <c r="D13">
        <v>3</v>
      </c>
    </row>
    <row r="14" spans="1:8" x14ac:dyDescent="0.25">
      <c r="A14" t="s">
        <v>14</v>
      </c>
      <c r="B14">
        <v>2</v>
      </c>
      <c r="C14">
        <v>32</v>
      </c>
      <c r="D14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G19" sqref="G19"/>
    </sheetView>
  </sheetViews>
  <sheetFormatPr defaultRowHeight="15" x14ac:dyDescent="0.25"/>
  <cols>
    <col min="7" max="7" width="29" bestFit="1" customWidth="1"/>
    <col min="8" max="8" width="12.7109375" bestFit="1" customWidth="1"/>
  </cols>
  <sheetData>
    <row r="1" spans="1:9" x14ac:dyDescent="0.25">
      <c r="A1" t="s">
        <v>99</v>
      </c>
    </row>
    <row r="3" spans="1:9" x14ac:dyDescent="0.25">
      <c r="A3" t="s">
        <v>0</v>
      </c>
    </row>
    <row r="4" spans="1:9" x14ac:dyDescent="0.25">
      <c r="A4" s="1" t="s">
        <v>1</v>
      </c>
      <c r="B4" s="2" t="s">
        <v>2</v>
      </c>
      <c r="C4" s="2" t="s">
        <v>3</v>
      </c>
      <c r="D4" s="2" t="s">
        <v>4</v>
      </c>
      <c r="E4" s="4"/>
    </row>
    <row r="5" spans="1:9" x14ac:dyDescent="0.25">
      <c r="A5" s="1" t="s">
        <v>30</v>
      </c>
      <c r="B5" s="3">
        <v>1</v>
      </c>
      <c r="C5" s="3">
        <v>10</v>
      </c>
      <c r="D5" s="3">
        <v>1</v>
      </c>
      <c r="E5" s="6"/>
      <c r="G5" t="s">
        <v>114</v>
      </c>
    </row>
    <row r="6" spans="1:9" ht="15.75" thickBot="1" x14ac:dyDescent="0.3">
      <c r="A6" s="1" t="s">
        <v>31</v>
      </c>
      <c r="B6" s="3">
        <v>1</v>
      </c>
      <c r="C6" s="3">
        <v>8</v>
      </c>
      <c r="D6" s="3">
        <v>1</v>
      </c>
      <c r="E6" s="6"/>
    </row>
    <row r="7" spans="1:9" x14ac:dyDescent="0.25">
      <c r="A7" s="1" t="s">
        <v>32</v>
      </c>
      <c r="B7" s="3">
        <v>1</v>
      </c>
      <c r="C7" s="3">
        <v>-4</v>
      </c>
      <c r="D7" s="3">
        <v>1</v>
      </c>
      <c r="G7" s="9"/>
      <c r="H7" s="9" t="s">
        <v>3</v>
      </c>
      <c r="I7" s="9"/>
    </row>
    <row r="8" spans="1:9" x14ac:dyDescent="0.25">
      <c r="A8" s="1" t="s">
        <v>33</v>
      </c>
      <c r="B8" s="3">
        <v>6</v>
      </c>
      <c r="C8" s="3">
        <v>32</v>
      </c>
      <c r="D8" s="3">
        <v>1</v>
      </c>
      <c r="G8" s="7" t="s">
        <v>104</v>
      </c>
      <c r="H8" s="7">
        <v>9.27536231884058</v>
      </c>
      <c r="I8" s="7"/>
    </row>
    <row r="9" spans="1:9" x14ac:dyDescent="0.25">
      <c r="A9" s="1" t="s">
        <v>34</v>
      </c>
      <c r="B9" s="3">
        <v>1</v>
      </c>
      <c r="C9" s="3">
        <v>12</v>
      </c>
      <c r="D9" s="3">
        <v>1</v>
      </c>
      <c r="G9" s="7" t="s">
        <v>105</v>
      </c>
      <c r="H9" s="7">
        <v>168.40835464620631</v>
      </c>
      <c r="I9" s="7"/>
    </row>
    <row r="10" spans="1:9" x14ac:dyDescent="0.25">
      <c r="A10" s="1" t="s">
        <v>35</v>
      </c>
      <c r="B10" s="3">
        <v>2</v>
      </c>
      <c r="C10" s="3">
        <v>3</v>
      </c>
      <c r="D10" s="3">
        <v>1</v>
      </c>
      <c r="G10" s="7" t="s">
        <v>106</v>
      </c>
      <c r="H10" s="7">
        <v>69</v>
      </c>
      <c r="I10" s="7"/>
    </row>
    <row r="11" spans="1:9" x14ac:dyDescent="0.25">
      <c r="A11" s="1" t="s">
        <v>36</v>
      </c>
      <c r="B11" s="3">
        <v>6</v>
      </c>
      <c r="C11" s="3">
        <v>29</v>
      </c>
      <c r="D11" s="3">
        <v>1</v>
      </c>
      <c r="G11" s="7" t="s">
        <v>107</v>
      </c>
      <c r="H11" s="7">
        <v>14.48</v>
      </c>
      <c r="I11" s="7"/>
    </row>
    <row r="12" spans="1:9" x14ac:dyDescent="0.25">
      <c r="A12" s="1" t="s">
        <v>37</v>
      </c>
      <c r="B12" s="3">
        <v>1</v>
      </c>
      <c r="C12" s="3">
        <v>10</v>
      </c>
      <c r="D12" s="3">
        <v>1</v>
      </c>
      <c r="G12" s="7" t="s">
        <v>108</v>
      </c>
      <c r="H12" s="7">
        <v>68</v>
      </c>
      <c r="I12" s="7"/>
    </row>
    <row r="13" spans="1:9" x14ac:dyDescent="0.25">
      <c r="A13" s="1" t="s">
        <v>38</v>
      </c>
      <c r="B13" s="3">
        <v>1</v>
      </c>
      <c r="C13" s="3">
        <v>-10</v>
      </c>
      <c r="D13" s="3">
        <v>1</v>
      </c>
      <c r="G13" s="7" t="s">
        <v>109</v>
      </c>
      <c r="H13" s="7">
        <v>-3.331449471219937</v>
      </c>
      <c r="I13" s="7"/>
    </row>
    <row r="14" spans="1:9" x14ac:dyDescent="0.25">
      <c r="A14" s="1" t="s">
        <v>39</v>
      </c>
      <c r="B14" s="3">
        <v>1</v>
      </c>
      <c r="C14" s="3">
        <v>22</v>
      </c>
      <c r="D14" s="3">
        <v>1</v>
      </c>
      <c r="G14" s="7" t="s">
        <v>110</v>
      </c>
      <c r="H14" s="7">
        <v>6.9979015637065703E-4</v>
      </c>
      <c r="I14" s="7"/>
    </row>
    <row r="15" spans="1:9" x14ac:dyDescent="0.25">
      <c r="A15" s="1" t="s">
        <v>40</v>
      </c>
      <c r="B15" s="3">
        <v>1</v>
      </c>
      <c r="C15" s="3">
        <v>4</v>
      </c>
      <c r="D15" s="3">
        <v>1</v>
      </c>
      <c r="G15" s="7" t="s">
        <v>111</v>
      </c>
      <c r="H15" s="7">
        <v>1.6675722807967104</v>
      </c>
      <c r="I15" s="7"/>
    </row>
    <row r="16" spans="1:9" x14ac:dyDescent="0.25">
      <c r="A16" s="1" t="s">
        <v>41</v>
      </c>
      <c r="B16" s="3">
        <v>1</v>
      </c>
      <c r="C16" s="3">
        <v>-8</v>
      </c>
      <c r="D16" s="3">
        <v>1</v>
      </c>
      <c r="G16" s="7" t="s">
        <v>112</v>
      </c>
      <c r="H16" s="7">
        <v>1.3995803127413141E-3</v>
      </c>
      <c r="I16" s="7"/>
    </row>
    <row r="17" spans="1:9" ht="15.75" thickBot="1" x14ac:dyDescent="0.3">
      <c r="A17" s="1" t="s">
        <v>42</v>
      </c>
      <c r="B17" s="3">
        <v>1</v>
      </c>
      <c r="C17" s="3">
        <v>2</v>
      </c>
      <c r="D17" s="3">
        <v>1</v>
      </c>
      <c r="G17" s="8" t="s">
        <v>113</v>
      </c>
      <c r="H17" s="8">
        <v>1.9954689314298424</v>
      </c>
      <c r="I17" s="8"/>
    </row>
    <row r="18" spans="1:9" x14ac:dyDescent="0.25">
      <c r="A18" s="1" t="s">
        <v>43</v>
      </c>
      <c r="B18" s="3">
        <v>1</v>
      </c>
      <c r="C18" s="3">
        <v>4</v>
      </c>
      <c r="D18" s="3">
        <v>1</v>
      </c>
    </row>
    <row r="19" spans="1:9" x14ac:dyDescent="0.25">
      <c r="A19" s="1" t="s">
        <v>44</v>
      </c>
      <c r="B19" s="3">
        <v>3</v>
      </c>
      <c r="C19" s="3">
        <v>26</v>
      </c>
      <c r="D19" s="3">
        <v>1</v>
      </c>
    </row>
    <row r="20" spans="1:9" x14ac:dyDescent="0.25">
      <c r="A20" s="1" t="s">
        <v>45</v>
      </c>
      <c r="B20" s="3">
        <v>4</v>
      </c>
      <c r="C20" s="3">
        <v>-5</v>
      </c>
      <c r="D20" s="3">
        <v>1</v>
      </c>
    </row>
    <row r="21" spans="1:9" x14ac:dyDescent="0.25">
      <c r="A21" s="1" t="s">
        <v>46</v>
      </c>
      <c r="B21" s="3">
        <v>1</v>
      </c>
      <c r="C21" s="3">
        <v>-3</v>
      </c>
      <c r="D21" s="3">
        <v>1</v>
      </c>
    </row>
    <row r="22" spans="1:9" x14ac:dyDescent="0.25">
      <c r="A22" s="1" t="s">
        <v>47</v>
      </c>
      <c r="B22" s="3">
        <v>1</v>
      </c>
      <c r="C22" s="3">
        <v>24</v>
      </c>
      <c r="D22" s="3">
        <v>1</v>
      </c>
    </row>
    <row r="23" spans="1:9" x14ac:dyDescent="0.25">
      <c r="A23" s="1" t="s">
        <v>48</v>
      </c>
      <c r="B23" s="3">
        <v>2</v>
      </c>
      <c r="C23" s="3">
        <v>26</v>
      </c>
      <c r="D23" s="3">
        <v>1</v>
      </c>
    </row>
    <row r="24" spans="1:9" x14ac:dyDescent="0.25">
      <c r="A24" s="1" t="s">
        <v>49</v>
      </c>
      <c r="B24" s="3">
        <v>6</v>
      </c>
      <c r="C24" s="3">
        <v>32</v>
      </c>
      <c r="D24" s="3">
        <v>1</v>
      </c>
    </row>
    <row r="25" spans="1:9" x14ac:dyDescent="0.25">
      <c r="A25" s="1" t="s">
        <v>50</v>
      </c>
      <c r="B25" s="3">
        <v>1</v>
      </c>
      <c r="C25" s="3">
        <v>-2</v>
      </c>
      <c r="D25" s="3">
        <v>1</v>
      </c>
    </row>
    <row r="26" spans="1:9" x14ac:dyDescent="0.25">
      <c r="A26" s="1" t="s">
        <v>51</v>
      </c>
      <c r="B26" s="3">
        <v>1</v>
      </c>
      <c r="C26" s="3">
        <v>15</v>
      </c>
      <c r="D26" s="3">
        <v>1</v>
      </c>
    </row>
    <row r="27" spans="1:9" x14ac:dyDescent="0.25">
      <c r="A27" s="1" t="s">
        <v>52</v>
      </c>
      <c r="B27" s="3">
        <v>1</v>
      </c>
      <c r="C27" s="3">
        <v>17</v>
      </c>
      <c r="D27" s="3">
        <v>1</v>
      </c>
    </row>
    <row r="28" spans="1:9" x14ac:dyDescent="0.25">
      <c r="A28" s="1" t="s">
        <v>53</v>
      </c>
      <c r="B28" s="3">
        <v>1</v>
      </c>
      <c r="C28" s="3">
        <v>-9</v>
      </c>
      <c r="D28" s="3">
        <v>1</v>
      </c>
    </row>
    <row r="29" spans="1:9" x14ac:dyDescent="0.25">
      <c r="A29" s="1" t="s">
        <v>54</v>
      </c>
      <c r="B29" s="3">
        <v>1</v>
      </c>
      <c r="C29" s="3">
        <v>-3</v>
      </c>
      <c r="D29" s="3">
        <v>1</v>
      </c>
    </row>
    <row r="30" spans="1:9" x14ac:dyDescent="0.25">
      <c r="A30" s="1" t="s">
        <v>55</v>
      </c>
      <c r="B30" s="3">
        <v>1</v>
      </c>
      <c r="C30" s="3">
        <v>15</v>
      </c>
      <c r="D30" s="3">
        <v>1</v>
      </c>
    </row>
    <row r="31" spans="1:9" x14ac:dyDescent="0.25">
      <c r="A31" s="1" t="s">
        <v>56</v>
      </c>
      <c r="B31" s="3">
        <v>1</v>
      </c>
      <c r="C31" s="3">
        <v>-7</v>
      </c>
      <c r="D31" s="3">
        <v>1</v>
      </c>
    </row>
    <row r="32" spans="1:9" x14ac:dyDescent="0.25">
      <c r="A32" s="1" t="s">
        <v>57</v>
      </c>
      <c r="B32" s="3">
        <v>6</v>
      </c>
      <c r="C32" s="3">
        <v>24</v>
      </c>
      <c r="D32" s="3">
        <v>1</v>
      </c>
    </row>
    <row r="33" spans="1:4" x14ac:dyDescent="0.25">
      <c r="A33" s="1" t="s">
        <v>58</v>
      </c>
      <c r="B33" s="3">
        <v>6</v>
      </c>
      <c r="C33" s="3">
        <v>26</v>
      </c>
      <c r="D33" s="3">
        <v>1</v>
      </c>
    </row>
    <row r="34" spans="1:4" x14ac:dyDescent="0.25">
      <c r="A34" s="1" t="s">
        <v>59</v>
      </c>
      <c r="B34" s="3">
        <v>1</v>
      </c>
      <c r="C34" s="3">
        <v>19</v>
      </c>
      <c r="D34" s="3">
        <v>1</v>
      </c>
    </row>
    <row r="35" spans="1:4" x14ac:dyDescent="0.25">
      <c r="A35" s="1" t="s">
        <v>60</v>
      </c>
      <c r="B35" s="3">
        <v>1</v>
      </c>
      <c r="C35" s="3">
        <v>18</v>
      </c>
      <c r="D35" s="3">
        <v>1</v>
      </c>
    </row>
    <row r="36" spans="1:4" x14ac:dyDescent="0.25">
      <c r="A36" s="1" t="s">
        <v>61</v>
      </c>
      <c r="B36" s="3">
        <v>1</v>
      </c>
      <c r="C36" s="3">
        <v>12</v>
      </c>
      <c r="D36" s="3">
        <v>1</v>
      </c>
    </row>
    <row r="37" spans="1:4" x14ac:dyDescent="0.25">
      <c r="A37" s="1" t="s">
        <v>62</v>
      </c>
      <c r="B37" s="3">
        <v>4</v>
      </c>
      <c r="C37" s="3">
        <v>17</v>
      </c>
      <c r="D37" s="3">
        <v>1</v>
      </c>
    </row>
    <row r="38" spans="1:4" x14ac:dyDescent="0.25">
      <c r="A38" s="1" t="s">
        <v>63</v>
      </c>
      <c r="B38" s="3">
        <v>3</v>
      </c>
      <c r="C38" s="3">
        <v>28</v>
      </c>
      <c r="D38" s="3">
        <v>1</v>
      </c>
    </row>
    <row r="39" spans="1:4" x14ac:dyDescent="0.25">
      <c r="A39" s="1" t="s">
        <v>64</v>
      </c>
      <c r="B39" s="3">
        <v>3</v>
      </c>
      <c r="C39" s="3">
        <v>19</v>
      </c>
      <c r="D39" s="3">
        <v>1</v>
      </c>
    </row>
    <row r="40" spans="1:4" x14ac:dyDescent="0.25">
      <c r="A40" s="1" t="s">
        <v>65</v>
      </c>
      <c r="B40" s="3">
        <v>1</v>
      </c>
      <c r="C40" s="3">
        <v>6</v>
      </c>
      <c r="D40" s="3">
        <v>1</v>
      </c>
    </row>
    <row r="41" spans="1:4" x14ac:dyDescent="0.25">
      <c r="A41" s="1" t="s">
        <v>66</v>
      </c>
      <c r="B41" s="3">
        <v>1</v>
      </c>
      <c r="C41" s="3">
        <v>18</v>
      </c>
      <c r="D41" s="3">
        <v>1</v>
      </c>
    </row>
    <row r="42" spans="1:4" x14ac:dyDescent="0.25">
      <c r="A42" s="1" t="s">
        <v>67</v>
      </c>
      <c r="B42" s="3">
        <v>1</v>
      </c>
      <c r="C42" s="3">
        <v>13</v>
      </c>
      <c r="D42" s="3">
        <v>1</v>
      </c>
    </row>
    <row r="43" spans="1:4" x14ac:dyDescent="0.25">
      <c r="A43" s="1" t="s">
        <v>68</v>
      </c>
      <c r="B43" s="3">
        <v>1</v>
      </c>
      <c r="C43" s="3">
        <v>27</v>
      </c>
      <c r="D43" s="3">
        <v>1</v>
      </c>
    </row>
    <row r="44" spans="1:4" x14ac:dyDescent="0.25">
      <c r="A44" s="1" t="s">
        <v>69</v>
      </c>
      <c r="B44" s="3">
        <v>4</v>
      </c>
      <c r="C44" s="3">
        <v>30</v>
      </c>
      <c r="D44" s="3">
        <v>1</v>
      </c>
    </row>
    <row r="45" spans="1:4" x14ac:dyDescent="0.25">
      <c r="A45" s="1" t="s">
        <v>70</v>
      </c>
      <c r="B45" s="3">
        <v>1</v>
      </c>
      <c r="C45" s="3">
        <v>2</v>
      </c>
      <c r="D45" s="3">
        <v>1</v>
      </c>
    </row>
    <row r="46" spans="1:4" x14ac:dyDescent="0.25">
      <c r="A46" s="1" t="s">
        <v>71</v>
      </c>
      <c r="B46" s="3">
        <v>1</v>
      </c>
      <c r="C46" s="3">
        <v>-16</v>
      </c>
      <c r="D46" s="3">
        <v>1</v>
      </c>
    </row>
    <row r="47" spans="1:4" x14ac:dyDescent="0.25">
      <c r="A47" s="1" t="s">
        <v>72</v>
      </c>
      <c r="B47" s="3">
        <v>1</v>
      </c>
      <c r="C47" s="3">
        <v>-5</v>
      </c>
      <c r="D47" s="3">
        <v>1</v>
      </c>
    </row>
    <row r="48" spans="1:4" x14ac:dyDescent="0.25">
      <c r="A48" s="1" t="s">
        <v>73</v>
      </c>
      <c r="B48" s="3">
        <v>1</v>
      </c>
      <c r="C48" s="3">
        <v>10</v>
      </c>
      <c r="D48" s="3">
        <v>1</v>
      </c>
    </row>
    <row r="49" spans="1:4" x14ac:dyDescent="0.25">
      <c r="A49" s="1" t="s">
        <v>74</v>
      </c>
      <c r="B49" s="3">
        <v>4</v>
      </c>
      <c r="C49" s="3">
        <v>13</v>
      </c>
      <c r="D49" s="3">
        <v>1</v>
      </c>
    </row>
    <row r="50" spans="1:4" x14ac:dyDescent="0.25">
      <c r="A50" s="1" t="s">
        <v>75</v>
      </c>
      <c r="B50" s="3">
        <v>4</v>
      </c>
      <c r="C50" s="3">
        <v>14</v>
      </c>
      <c r="D50" s="3">
        <v>1</v>
      </c>
    </row>
    <row r="51" spans="1:4" x14ac:dyDescent="0.25">
      <c r="A51" s="1" t="s">
        <v>76</v>
      </c>
      <c r="B51" s="3">
        <v>1</v>
      </c>
      <c r="C51" s="3">
        <v>9</v>
      </c>
      <c r="D51" s="3">
        <v>1</v>
      </c>
    </row>
    <row r="52" spans="1:4" x14ac:dyDescent="0.25">
      <c r="A52" s="1" t="s">
        <v>77</v>
      </c>
      <c r="B52" s="3">
        <v>1</v>
      </c>
      <c r="C52" s="3">
        <v>25</v>
      </c>
      <c r="D52" s="3">
        <v>1</v>
      </c>
    </row>
    <row r="53" spans="1:4" x14ac:dyDescent="0.25">
      <c r="A53" s="1" t="s">
        <v>78</v>
      </c>
      <c r="B53" s="3">
        <v>1</v>
      </c>
      <c r="C53" s="3">
        <v>-15</v>
      </c>
      <c r="D53" s="3">
        <v>1</v>
      </c>
    </row>
    <row r="54" spans="1:4" x14ac:dyDescent="0.25">
      <c r="A54" s="1" t="s">
        <v>79</v>
      </c>
      <c r="B54" s="3">
        <v>1</v>
      </c>
      <c r="C54" s="3">
        <v>-3</v>
      </c>
      <c r="D54" s="3">
        <v>1</v>
      </c>
    </row>
    <row r="55" spans="1:4" x14ac:dyDescent="0.25">
      <c r="A55" s="1" t="s">
        <v>80</v>
      </c>
      <c r="B55" s="3">
        <v>1</v>
      </c>
      <c r="C55" s="3">
        <v>-8</v>
      </c>
      <c r="D55" s="3">
        <v>1</v>
      </c>
    </row>
    <row r="56" spans="1:4" x14ac:dyDescent="0.25">
      <c r="A56" s="1" t="s">
        <v>81</v>
      </c>
      <c r="B56" s="3">
        <v>4</v>
      </c>
      <c r="C56" s="3">
        <v>-5</v>
      </c>
      <c r="D56" s="3">
        <v>1</v>
      </c>
    </row>
    <row r="57" spans="1:4" x14ac:dyDescent="0.25">
      <c r="A57" s="1" t="s">
        <v>82</v>
      </c>
      <c r="B57" s="3">
        <v>1</v>
      </c>
      <c r="C57" s="3">
        <v>-7</v>
      </c>
      <c r="D57" s="3">
        <v>1</v>
      </c>
    </row>
    <row r="58" spans="1:4" x14ac:dyDescent="0.25">
      <c r="A58" s="1" t="s">
        <v>83</v>
      </c>
      <c r="B58" s="3">
        <v>6</v>
      </c>
      <c r="C58" s="3">
        <v>21</v>
      </c>
      <c r="D58" s="3">
        <v>1</v>
      </c>
    </row>
    <row r="59" spans="1:4" x14ac:dyDescent="0.25">
      <c r="A59" s="1" t="s">
        <v>84</v>
      </c>
      <c r="B59" s="3">
        <v>1</v>
      </c>
      <c r="C59" s="3">
        <v>12</v>
      </c>
      <c r="D59" s="3">
        <v>1</v>
      </c>
    </row>
    <row r="60" spans="1:4" x14ac:dyDescent="0.25">
      <c r="A60" s="1" t="s">
        <v>85</v>
      </c>
      <c r="B60" s="3">
        <v>4</v>
      </c>
      <c r="C60" s="3">
        <v>8</v>
      </c>
      <c r="D60" s="3">
        <v>1</v>
      </c>
    </row>
    <row r="61" spans="1:4" x14ac:dyDescent="0.25">
      <c r="A61" s="1" t="s">
        <v>86</v>
      </c>
      <c r="B61" s="3">
        <v>2</v>
      </c>
      <c r="C61" s="3">
        <v>14</v>
      </c>
      <c r="D61" s="3">
        <v>1</v>
      </c>
    </row>
    <row r="62" spans="1:4" x14ac:dyDescent="0.25">
      <c r="A62" s="1" t="s">
        <v>87</v>
      </c>
      <c r="B62" s="3">
        <v>1</v>
      </c>
      <c r="C62" s="3">
        <v>-7</v>
      </c>
      <c r="D62" s="3">
        <v>1</v>
      </c>
    </row>
    <row r="63" spans="1:4" x14ac:dyDescent="0.25">
      <c r="A63" s="1" t="s">
        <v>88</v>
      </c>
      <c r="B63" s="3">
        <v>1</v>
      </c>
      <c r="C63" s="3">
        <v>-11</v>
      </c>
      <c r="D63" s="3">
        <v>1</v>
      </c>
    </row>
    <row r="64" spans="1:4" x14ac:dyDescent="0.25">
      <c r="A64" s="1" t="s">
        <v>89</v>
      </c>
      <c r="B64" s="3">
        <v>6</v>
      </c>
      <c r="C64" s="3">
        <v>29</v>
      </c>
      <c r="D64" s="3">
        <v>1</v>
      </c>
    </row>
    <row r="65" spans="1:4" x14ac:dyDescent="0.25">
      <c r="A65" s="1" t="s">
        <v>90</v>
      </c>
      <c r="B65" s="3">
        <v>1</v>
      </c>
      <c r="C65" s="3">
        <v>20</v>
      </c>
      <c r="D65" s="3">
        <v>1</v>
      </c>
    </row>
    <row r="66" spans="1:4" x14ac:dyDescent="0.25">
      <c r="A66" s="1" t="s">
        <v>91</v>
      </c>
      <c r="B66" s="3">
        <v>2</v>
      </c>
      <c r="C66" s="3">
        <v>19</v>
      </c>
      <c r="D66" s="3">
        <v>1</v>
      </c>
    </row>
    <row r="67" spans="1:4" x14ac:dyDescent="0.25">
      <c r="A67" s="1" t="s">
        <v>92</v>
      </c>
      <c r="B67" s="3">
        <v>4</v>
      </c>
      <c r="C67" s="3">
        <v>14</v>
      </c>
      <c r="D67" s="3">
        <v>1</v>
      </c>
    </row>
    <row r="68" spans="1:4" x14ac:dyDescent="0.25">
      <c r="A68" s="1" t="s">
        <v>93</v>
      </c>
      <c r="B68" s="3">
        <v>4</v>
      </c>
      <c r="C68" s="3">
        <v>8</v>
      </c>
      <c r="D68" s="3">
        <v>1</v>
      </c>
    </row>
    <row r="69" spans="1:4" x14ac:dyDescent="0.25">
      <c r="A69" s="1" t="s">
        <v>94</v>
      </c>
      <c r="B69" s="3">
        <v>1</v>
      </c>
      <c r="C69" s="3">
        <v>5</v>
      </c>
      <c r="D69" s="3">
        <v>1</v>
      </c>
    </row>
    <row r="70" spans="1:4" x14ac:dyDescent="0.25">
      <c r="A70" s="1" t="s">
        <v>95</v>
      </c>
      <c r="B70" s="3">
        <v>1</v>
      </c>
      <c r="C70" s="3">
        <v>1</v>
      </c>
      <c r="D70" s="3">
        <v>1</v>
      </c>
    </row>
    <row r="71" spans="1:4" x14ac:dyDescent="0.25">
      <c r="A71" s="1" t="s">
        <v>96</v>
      </c>
      <c r="B71" s="3">
        <v>1</v>
      </c>
      <c r="C71" s="3">
        <v>-9</v>
      </c>
      <c r="D71" s="3">
        <v>1</v>
      </c>
    </row>
    <row r="72" spans="1:4" x14ac:dyDescent="0.25">
      <c r="A72" s="1" t="s">
        <v>97</v>
      </c>
      <c r="B72" s="3">
        <v>4</v>
      </c>
      <c r="C72" s="3">
        <v>7</v>
      </c>
      <c r="D72" s="3">
        <v>1</v>
      </c>
    </row>
    <row r="73" spans="1:4" x14ac:dyDescent="0.25">
      <c r="A73" s="1" t="s">
        <v>98</v>
      </c>
      <c r="B73" s="3">
        <v>1</v>
      </c>
      <c r="C73" s="3">
        <v>-2</v>
      </c>
      <c r="D73" s="3"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workbookViewId="0">
      <selection activeCell="K13" sqref="K13"/>
    </sheetView>
  </sheetViews>
  <sheetFormatPr defaultRowHeight="15" x14ac:dyDescent="0.25"/>
  <cols>
    <col min="7" max="7" width="29" bestFit="1" customWidth="1"/>
    <col min="8" max="8" width="12.7109375" bestFit="1" customWidth="1"/>
  </cols>
  <sheetData>
    <row r="1" spans="1:9" x14ac:dyDescent="0.25">
      <c r="A1" t="s">
        <v>99</v>
      </c>
    </row>
    <row r="3" spans="1:9" x14ac:dyDescent="0.25">
      <c r="A3" t="s">
        <v>0</v>
      </c>
    </row>
    <row r="4" spans="1:9" x14ac:dyDescent="0.25">
      <c r="A4" s="1" t="s">
        <v>1</v>
      </c>
      <c r="B4" s="2" t="s">
        <v>2</v>
      </c>
      <c r="C4" s="2" t="s">
        <v>3</v>
      </c>
      <c r="D4" s="2" t="s">
        <v>4</v>
      </c>
      <c r="E4" s="4"/>
    </row>
    <row r="5" spans="1:9" x14ac:dyDescent="0.25">
      <c r="A5" s="1" t="s">
        <v>30</v>
      </c>
      <c r="B5" s="3">
        <v>1</v>
      </c>
      <c r="C5" s="3">
        <v>10</v>
      </c>
      <c r="D5" s="3">
        <v>1</v>
      </c>
      <c r="E5" s="6"/>
      <c r="G5" t="s">
        <v>114</v>
      </c>
    </row>
    <row r="6" spans="1:9" ht="15.75" thickBot="1" x14ac:dyDescent="0.3">
      <c r="A6" s="1" t="s">
        <v>31</v>
      </c>
      <c r="B6" s="3">
        <v>1</v>
      </c>
      <c r="C6" s="3">
        <v>8</v>
      </c>
      <c r="D6" s="3">
        <v>1</v>
      </c>
      <c r="E6" s="6"/>
    </row>
    <row r="7" spans="1:9" x14ac:dyDescent="0.25">
      <c r="A7" s="1" t="s">
        <v>32</v>
      </c>
      <c r="B7" s="3">
        <v>1</v>
      </c>
      <c r="C7" s="3">
        <v>-4</v>
      </c>
      <c r="D7" s="3">
        <v>1</v>
      </c>
      <c r="G7" s="9"/>
      <c r="H7" s="9" t="s">
        <v>3</v>
      </c>
      <c r="I7" s="9"/>
    </row>
    <row r="8" spans="1:9" x14ac:dyDescent="0.25">
      <c r="A8" s="1" t="s">
        <v>33</v>
      </c>
      <c r="B8" s="3">
        <v>6</v>
      </c>
      <c r="C8" s="3">
        <v>32</v>
      </c>
      <c r="D8" s="3">
        <v>1</v>
      </c>
      <c r="G8" s="7" t="s">
        <v>104</v>
      </c>
      <c r="H8" s="7">
        <v>14.478723404255319</v>
      </c>
      <c r="I8" s="7"/>
    </row>
    <row r="9" spans="1:9" x14ac:dyDescent="0.25">
      <c r="A9" s="1" t="s">
        <v>34</v>
      </c>
      <c r="B9" s="3">
        <v>1</v>
      </c>
      <c r="C9" s="3">
        <v>12</v>
      </c>
      <c r="D9" s="3">
        <v>1</v>
      </c>
      <c r="G9" s="7" t="s">
        <v>105</v>
      </c>
      <c r="H9" s="7">
        <v>208.74685426675819</v>
      </c>
      <c r="I9" s="7"/>
    </row>
    <row r="10" spans="1:9" x14ac:dyDescent="0.25">
      <c r="A10" s="1" t="s">
        <v>35</v>
      </c>
      <c r="B10" s="3">
        <v>2</v>
      </c>
      <c r="C10" s="3">
        <v>3</v>
      </c>
      <c r="D10" s="3">
        <v>1</v>
      </c>
      <c r="G10" s="7" t="s">
        <v>106</v>
      </c>
      <c r="H10" s="7">
        <v>94</v>
      </c>
      <c r="I10" s="7"/>
    </row>
    <row r="11" spans="1:9" x14ac:dyDescent="0.25">
      <c r="A11" s="1" t="s">
        <v>36</v>
      </c>
      <c r="B11" s="3">
        <v>6</v>
      </c>
      <c r="C11" s="3">
        <v>29</v>
      </c>
      <c r="D11" s="3">
        <v>1</v>
      </c>
      <c r="G11" s="7" t="s">
        <v>107</v>
      </c>
      <c r="H11" s="7">
        <v>14.48</v>
      </c>
      <c r="I11" s="7"/>
    </row>
    <row r="12" spans="1:9" x14ac:dyDescent="0.25">
      <c r="A12" s="1" t="s">
        <v>37</v>
      </c>
      <c r="B12" s="3">
        <v>1</v>
      </c>
      <c r="C12" s="3">
        <v>10</v>
      </c>
      <c r="D12" s="3">
        <v>1</v>
      </c>
      <c r="G12" s="7" t="s">
        <v>108</v>
      </c>
      <c r="H12" s="7">
        <v>93</v>
      </c>
      <c r="I12" s="7"/>
    </row>
    <row r="13" spans="1:9" x14ac:dyDescent="0.25">
      <c r="A13" s="1" t="s">
        <v>38</v>
      </c>
      <c r="B13" s="3">
        <v>1</v>
      </c>
      <c r="C13" s="3">
        <v>-10</v>
      </c>
      <c r="D13" s="3">
        <v>1</v>
      </c>
      <c r="G13" s="7" t="s">
        <v>109</v>
      </c>
      <c r="H13" s="7">
        <v>-8.5665775248798461E-4</v>
      </c>
      <c r="I13" s="7"/>
    </row>
    <row r="14" spans="1:9" x14ac:dyDescent="0.25">
      <c r="A14" s="1" t="s">
        <v>39</v>
      </c>
      <c r="B14" s="3">
        <v>1</v>
      </c>
      <c r="C14" s="3">
        <v>22</v>
      </c>
      <c r="D14" s="3">
        <v>1</v>
      </c>
      <c r="G14" s="7" t="s">
        <v>110</v>
      </c>
      <c r="H14" s="7">
        <v>0.4996591604950793</v>
      </c>
      <c r="I14" s="7"/>
    </row>
    <row r="15" spans="1:9" x14ac:dyDescent="0.25">
      <c r="A15" s="1" t="s">
        <v>40</v>
      </c>
      <c r="B15" s="3">
        <v>1</v>
      </c>
      <c r="C15" s="3">
        <v>4</v>
      </c>
      <c r="D15" s="3">
        <v>1</v>
      </c>
      <c r="G15" s="7" t="s">
        <v>111</v>
      </c>
      <c r="H15" s="7">
        <v>1.6614036736648974</v>
      </c>
      <c r="I15" s="7"/>
    </row>
    <row r="16" spans="1:9" x14ac:dyDescent="0.25">
      <c r="A16" s="1" t="s">
        <v>41</v>
      </c>
      <c r="B16" s="3">
        <v>1</v>
      </c>
      <c r="C16" s="3">
        <v>-8</v>
      </c>
      <c r="D16" s="3">
        <v>1</v>
      </c>
      <c r="G16" s="7" t="s">
        <v>112</v>
      </c>
      <c r="H16" s="7">
        <v>0.9993183209901586</v>
      </c>
      <c r="I16" s="7"/>
    </row>
    <row r="17" spans="1:9" ht="15.75" thickBot="1" x14ac:dyDescent="0.3">
      <c r="A17" s="1" t="s">
        <v>42</v>
      </c>
      <c r="B17" s="3">
        <v>1</v>
      </c>
      <c r="C17" s="3">
        <v>2</v>
      </c>
      <c r="D17" s="3">
        <v>1</v>
      </c>
      <c r="G17" s="8" t="s">
        <v>113</v>
      </c>
      <c r="H17" s="8">
        <v>1.9858018143458216</v>
      </c>
      <c r="I17" s="8"/>
    </row>
    <row r="18" spans="1:9" x14ac:dyDescent="0.25">
      <c r="A18" s="1" t="s">
        <v>43</v>
      </c>
      <c r="B18" s="3">
        <v>1</v>
      </c>
      <c r="C18" s="3">
        <v>4</v>
      </c>
      <c r="D18" s="3">
        <v>1</v>
      </c>
    </row>
    <row r="19" spans="1:9" x14ac:dyDescent="0.25">
      <c r="A19" s="1" t="s">
        <v>44</v>
      </c>
      <c r="B19" s="3">
        <v>3</v>
      </c>
      <c r="C19" s="3">
        <v>26</v>
      </c>
      <c r="D19" s="3">
        <v>1</v>
      </c>
    </row>
    <row r="20" spans="1:9" x14ac:dyDescent="0.25">
      <c r="A20" s="1" t="s">
        <v>45</v>
      </c>
      <c r="B20" s="3">
        <v>4</v>
      </c>
      <c r="C20" s="3">
        <v>-5</v>
      </c>
      <c r="D20" s="3">
        <v>1</v>
      </c>
    </row>
    <row r="21" spans="1:9" x14ac:dyDescent="0.25">
      <c r="A21" s="1" t="s">
        <v>46</v>
      </c>
      <c r="B21" s="3">
        <v>1</v>
      </c>
      <c r="C21" s="3">
        <v>-3</v>
      </c>
      <c r="D21" s="3">
        <v>1</v>
      </c>
    </row>
    <row r="22" spans="1:9" x14ac:dyDescent="0.25">
      <c r="A22" s="1" t="s">
        <v>47</v>
      </c>
      <c r="B22" s="3">
        <v>1</v>
      </c>
      <c r="C22" s="3">
        <v>24</v>
      </c>
      <c r="D22" s="3">
        <v>1</v>
      </c>
    </row>
    <row r="23" spans="1:9" x14ac:dyDescent="0.25">
      <c r="A23" s="1" t="s">
        <v>48</v>
      </c>
      <c r="B23" s="3">
        <v>2</v>
      </c>
      <c r="C23" s="3">
        <v>26</v>
      </c>
      <c r="D23" s="3">
        <v>1</v>
      </c>
    </row>
    <row r="24" spans="1:9" x14ac:dyDescent="0.25">
      <c r="A24" s="1" t="s">
        <v>49</v>
      </c>
      <c r="B24" s="3">
        <v>6</v>
      </c>
      <c r="C24" s="3">
        <v>32</v>
      </c>
      <c r="D24" s="3">
        <v>1</v>
      </c>
    </row>
    <row r="25" spans="1:9" x14ac:dyDescent="0.25">
      <c r="A25" s="1" t="s">
        <v>50</v>
      </c>
      <c r="B25" s="3">
        <v>1</v>
      </c>
      <c r="C25" s="3">
        <v>-2</v>
      </c>
      <c r="D25" s="3">
        <v>1</v>
      </c>
    </row>
    <row r="26" spans="1:9" x14ac:dyDescent="0.25">
      <c r="A26" s="1" t="s">
        <v>51</v>
      </c>
      <c r="B26" s="3">
        <v>1</v>
      </c>
      <c r="C26" s="3">
        <v>15</v>
      </c>
      <c r="D26" s="3">
        <v>1</v>
      </c>
    </row>
    <row r="27" spans="1:9" x14ac:dyDescent="0.25">
      <c r="A27" s="1" t="s">
        <v>52</v>
      </c>
      <c r="B27" s="3">
        <v>1</v>
      </c>
      <c r="C27" s="3">
        <v>17</v>
      </c>
      <c r="D27" s="3">
        <v>1</v>
      </c>
    </row>
    <row r="28" spans="1:9" x14ac:dyDescent="0.25">
      <c r="A28" s="1" t="s">
        <v>53</v>
      </c>
      <c r="B28" s="3">
        <v>1</v>
      </c>
      <c r="C28" s="3">
        <v>-9</v>
      </c>
      <c r="D28" s="3">
        <v>1</v>
      </c>
    </row>
    <row r="29" spans="1:9" x14ac:dyDescent="0.25">
      <c r="A29" s="1" t="s">
        <v>54</v>
      </c>
      <c r="B29" s="3">
        <v>1</v>
      </c>
      <c r="C29" s="3">
        <v>-3</v>
      </c>
      <c r="D29" s="3">
        <v>1</v>
      </c>
    </row>
    <row r="30" spans="1:9" x14ac:dyDescent="0.25">
      <c r="A30" s="1" t="s">
        <v>55</v>
      </c>
      <c r="B30" s="3">
        <v>1</v>
      </c>
      <c r="C30" s="3">
        <v>15</v>
      </c>
      <c r="D30" s="3">
        <v>1</v>
      </c>
    </row>
    <row r="31" spans="1:9" x14ac:dyDescent="0.25">
      <c r="A31" s="1" t="s">
        <v>56</v>
      </c>
      <c r="B31" s="3">
        <v>1</v>
      </c>
      <c r="C31" s="3">
        <v>-7</v>
      </c>
      <c r="D31" s="3">
        <v>1</v>
      </c>
    </row>
    <row r="32" spans="1:9" x14ac:dyDescent="0.25">
      <c r="A32" s="1" t="s">
        <v>57</v>
      </c>
      <c r="B32" s="3">
        <v>6</v>
      </c>
      <c r="C32" s="3">
        <v>24</v>
      </c>
      <c r="D32" s="3">
        <v>1</v>
      </c>
    </row>
    <row r="33" spans="1:4" x14ac:dyDescent="0.25">
      <c r="A33" s="1" t="s">
        <v>58</v>
      </c>
      <c r="B33" s="3">
        <v>6</v>
      </c>
      <c r="C33" s="3">
        <v>26</v>
      </c>
      <c r="D33" s="3">
        <v>1</v>
      </c>
    </row>
    <row r="34" spans="1:4" x14ac:dyDescent="0.25">
      <c r="A34" s="1" t="s">
        <v>59</v>
      </c>
      <c r="B34" s="3">
        <v>1</v>
      </c>
      <c r="C34" s="3">
        <v>19</v>
      </c>
      <c r="D34" s="3">
        <v>1</v>
      </c>
    </row>
    <row r="35" spans="1:4" x14ac:dyDescent="0.25">
      <c r="A35" s="1" t="s">
        <v>60</v>
      </c>
      <c r="B35" s="3">
        <v>1</v>
      </c>
      <c r="C35" s="3">
        <v>18</v>
      </c>
      <c r="D35" s="3">
        <v>1</v>
      </c>
    </row>
    <row r="36" spans="1:4" x14ac:dyDescent="0.25">
      <c r="A36" s="1" t="s">
        <v>61</v>
      </c>
      <c r="B36" s="3">
        <v>1</v>
      </c>
      <c r="C36" s="3">
        <v>12</v>
      </c>
      <c r="D36" s="3">
        <v>1</v>
      </c>
    </row>
    <row r="37" spans="1:4" x14ac:dyDescent="0.25">
      <c r="A37" s="1" t="s">
        <v>62</v>
      </c>
      <c r="B37" s="3">
        <v>4</v>
      </c>
      <c r="C37" s="3">
        <v>17</v>
      </c>
      <c r="D37" s="3">
        <v>1</v>
      </c>
    </row>
    <row r="38" spans="1:4" x14ac:dyDescent="0.25">
      <c r="A38" s="1" t="s">
        <v>63</v>
      </c>
      <c r="B38" s="3">
        <v>3</v>
      </c>
      <c r="C38" s="3">
        <v>28</v>
      </c>
      <c r="D38" s="3">
        <v>1</v>
      </c>
    </row>
    <row r="39" spans="1:4" x14ac:dyDescent="0.25">
      <c r="A39" s="1" t="s">
        <v>64</v>
      </c>
      <c r="B39" s="3">
        <v>3</v>
      </c>
      <c r="C39" s="3">
        <v>19</v>
      </c>
      <c r="D39" s="3">
        <v>1</v>
      </c>
    </row>
    <row r="40" spans="1:4" x14ac:dyDescent="0.25">
      <c r="A40" s="1" t="s">
        <v>65</v>
      </c>
      <c r="B40" s="3">
        <v>1</v>
      </c>
      <c r="C40" s="3">
        <v>6</v>
      </c>
      <c r="D40" s="3">
        <v>1</v>
      </c>
    </row>
    <row r="41" spans="1:4" x14ac:dyDescent="0.25">
      <c r="A41" s="1" t="s">
        <v>66</v>
      </c>
      <c r="B41" s="3">
        <v>1</v>
      </c>
      <c r="C41" s="3">
        <v>18</v>
      </c>
      <c r="D41" s="3">
        <v>1</v>
      </c>
    </row>
    <row r="42" spans="1:4" x14ac:dyDescent="0.25">
      <c r="A42" s="1" t="s">
        <v>67</v>
      </c>
      <c r="B42" s="3">
        <v>1</v>
      </c>
      <c r="C42" s="3">
        <v>13</v>
      </c>
      <c r="D42" s="3">
        <v>1</v>
      </c>
    </row>
    <row r="43" spans="1:4" x14ac:dyDescent="0.25">
      <c r="A43" s="1" t="s">
        <v>68</v>
      </c>
      <c r="B43" s="3">
        <v>1</v>
      </c>
      <c r="C43" s="3">
        <v>27</v>
      </c>
      <c r="D43" s="3">
        <v>1</v>
      </c>
    </row>
    <row r="44" spans="1:4" x14ac:dyDescent="0.25">
      <c r="A44" s="1" t="s">
        <v>69</v>
      </c>
      <c r="B44" s="3">
        <v>4</v>
      </c>
      <c r="C44" s="3">
        <v>30</v>
      </c>
      <c r="D44" s="3">
        <v>1</v>
      </c>
    </row>
    <row r="45" spans="1:4" x14ac:dyDescent="0.25">
      <c r="A45" s="1" t="s">
        <v>70</v>
      </c>
      <c r="B45" s="3">
        <v>1</v>
      </c>
      <c r="C45" s="3">
        <v>2</v>
      </c>
      <c r="D45" s="3">
        <v>1</v>
      </c>
    </row>
    <row r="46" spans="1:4" x14ac:dyDescent="0.25">
      <c r="A46" s="1" t="s">
        <v>71</v>
      </c>
      <c r="B46" s="3">
        <v>1</v>
      </c>
      <c r="C46" s="3">
        <v>-16</v>
      </c>
      <c r="D46" s="3">
        <v>1</v>
      </c>
    </row>
    <row r="47" spans="1:4" x14ac:dyDescent="0.25">
      <c r="A47" s="1" t="s">
        <v>72</v>
      </c>
      <c r="B47" s="3">
        <v>1</v>
      </c>
      <c r="C47" s="3">
        <v>-5</v>
      </c>
      <c r="D47" s="3">
        <v>1</v>
      </c>
    </row>
    <row r="48" spans="1:4" x14ac:dyDescent="0.25">
      <c r="A48" s="1" t="s">
        <v>73</v>
      </c>
      <c r="B48" s="3">
        <v>1</v>
      </c>
      <c r="C48" s="3">
        <v>10</v>
      </c>
      <c r="D48" s="3">
        <v>1</v>
      </c>
    </row>
    <row r="49" spans="1:4" x14ac:dyDescent="0.25">
      <c r="A49" s="1" t="s">
        <v>74</v>
      </c>
      <c r="B49" s="3">
        <v>4</v>
      </c>
      <c r="C49" s="3">
        <v>13</v>
      </c>
      <c r="D49" s="3">
        <v>1</v>
      </c>
    </row>
    <row r="50" spans="1:4" x14ac:dyDescent="0.25">
      <c r="A50" s="1" t="s">
        <v>75</v>
      </c>
      <c r="B50" s="3">
        <v>4</v>
      </c>
      <c r="C50" s="3">
        <v>14</v>
      </c>
      <c r="D50" s="3">
        <v>1</v>
      </c>
    </row>
    <row r="51" spans="1:4" x14ac:dyDescent="0.25">
      <c r="A51" s="1" t="s">
        <v>76</v>
      </c>
      <c r="B51" s="3">
        <v>1</v>
      </c>
      <c r="C51" s="3">
        <v>9</v>
      </c>
      <c r="D51" s="3">
        <v>1</v>
      </c>
    </row>
    <row r="52" spans="1:4" x14ac:dyDescent="0.25">
      <c r="A52" s="1" t="s">
        <v>77</v>
      </c>
      <c r="B52" s="3">
        <v>1</v>
      </c>
      <c r="C52" s="3">
        <v>25</v>
      </c>
      <c r="D52" s="3">
        <v>1</v>
      </c>
    </row>
    <row r="53" spans="1:4" x14ac:dyDescent="0.25">
      <c r="A53" s="1" t="s">
        <v>78</v>
      </c>
      <c r="B53" s="3">
        <v>1</v>
      </c>
      <c r="C53" s="3">
        <v>-15</v>
      </c>
      <c r="D53" s="3">
        <v>1</v>
      </c>
    </row>
    <row r="54" spans="1:4" x14ac:dyDescent="0.25">
      <c r="A54" s="1" t="s">
        <v>79</v>
      </c>
      <c r="B54" s="3">
        <v>1</v>
      </c>
      <c r="C54" s="3">
        <v>-3</v>
      </c>
      <c r="D54" s="3">
        <v>1</v>
      </c>
    </row>
    <row r="55" spans="1:4" x14ac:dyDescent="0.25">
      <c r="A55" s="1" t="s">
        <v>80</v>
      </c>
      <c r="B55" s="3">
        <v>1</v>
      </c>
      <c r="C55" s="3">
        <v>-8</v>
      </c>
      <c r="D55" s="3">
        <v>1</v>
      </c>
    </row>
    <row r="56" spans="1:4" x14ac:dyDescent="0.25">
      <c r="A56" s="1" t="s">
        <v>81</v>
      </c>
      <c r="B56" s="3">
        <v>4</v>
      </c>
      <c r="C56" s="3">
        <v>-5</v>
      </c>
      <c r="D56" s="3">
        <v>1</v>
      </c>
    </row>
    <row r="57" spans="1:4" x14ac:dyDescent="0.25">
      <c r="A57" s="1" t="s">
        <v>82</v>
      </c>
      <c r="B57" s="3">
        <v>1</v>
      </c>
      <c r="C57" s="3">
        <v>-7</v>
      </c>
      <c r="D57" s="3">
        <v>1</v>
      </c>
    </row>
    <row r="58" spans="1:4" x14ac:dyDescent="0.25">
      <c r="A58" s="1" t="s">
        <v>83</v>
      </c>
      <c r="B58" s="3">
        <v>6</v>
      </c>
      <c r="C58" s="3">
        <v>21</v>
      </c>
      <c r="D58" s="3">
        <v>1</v>
      </c>
    </row>
    <row r="59" spans="1:4" x14ac:dyDescent="0.25">
      <c r="A59" s="1" t="s">
        <v>84</v>
      </c>
      <c r="B59" s="3">
        <v>1</v>
      </c>
      <c r="C59" s="3">
        <v>12</v>
      </c>
      <c r="D59" s="3">
        <v>1</v>
      </c>
    </row>
    <row r="60" spans="1:4" x14ac:dyDescent="0.25">
      <c r="A60" s="1" t="s">
        <v>85</v>
      </c>
      <c r="B60" s="3">
        <v>4</v>
      </c>
      <c r="C60" s="3">
        <v>8</v>
      </c>
      <c r="D60" s="3">
        <v>1</v>
      </c>
    </row>
    <row r="61" spans="1:4" x14ac:dyDescent="0.25">
      <c r="A61" s="1" t="s">
        <v>86</v>
      </c>
      <c r="B61" s="3">
        <v>2</v>
      </c>
      <c r="C61" s="3">
        <v>14</v>
      </c>
      <c r="D61" s="3">
        <v>1</v>
      </c>
    </row>
    <row r="62" spans="1:4" x14ac:dyDescent="0.25">
      <c r="A62" s="1" t="s">
        <v>87</v>
      </c>
      <c r="B62" s="3">
        <v>1</v>
      </c>
      <c r="C62" s="3">
        <v>-7</v>
      </c>
      <c r="D62" s="3">
        <v>1</v>
      </c>
    </row>
    <row r="63" spans="1:4" x14ac:dyDescent="0.25">
      <c r="A63" s="1" t="s">
        <v>88</v>
      </c>
      <c r="B63" s="3">
        <v>1</v>
      </c>
      <c r="C63" s="3">
        <v>-11</v>
      </c>
      <c r="D63" s="3">
        <v>1</v>
      </c>
    </row>
    <row r="64" spans="1:4" x14ac:dyDescent="0.25">
      <c r="A64" s="1" t="s">
        <v>89</v>
      </c>
      <c r="B64" s="3">
        <v>6</v>
      </c>
      <c r="C64" s="3">
        <v>29</v>
      </c>
      <c r="D64" s="3">
        <v>1</v>
      </c>
    </row>
    <row r="65" spans="1:4" x14ac:dyDescent="0.25">
      <c r="A65" s="1" t="s">
        <v>90</v>
      </c>
      <c r="B65" s="3">
        <v>1</v>
      </c>
      <c r="C65" s="3">
        <v>20</v>
      </c>
      <c r="D65" s="3">
        <v>1</v>
      </c>
    </row>
    <row r="66" spans="1:4" x14ac:dyDescent="0.25">
      <c r="A66" s="1" t="s">
        <v>91</v>
      </c>
      <c r="B66" s="3">
        <v>2</v>
      </c>
      <c r="C66" s="3">
        <v>19</v>
      </c>
      <c r="D66" s="3">
        <v>1</v>
      </c>
    </row>
    <row r="67" spans="1:4" x14ac:dyDescent="0.25">
      <c r="A67" s="1" t="s">
        <v>92</v>
      </c>
      <c r="B67" s="3">
        <v>4</v>
      </c>
      <c r="C67" s="3">
        <v>14</v>
      </c>
      <c r="D67" s="3">
        <v>1</v>
      </c>
    </row>
    <row r="68" spans="1:4" x14ac:dyDescent="0.25">
      <c r="A68" s="1" t="s">
        <v>93</v>
      </c>
      <c r="B68" s="3">
        <v>4</v>
      </c>
      <c r="C68" s="3">
        <v>8</v>
      </c>
      <c r="D68" s="3">
        <v>1</v>
      </c>
    </row>
    <row r="69" spans="1:4" x14ac:dyDescent="0.25">
      <c r="A69" s="1" t="s">
        <v>94</v>
      </c>
      <c r="B69" s="3">
        <v>1</v>
      </c>
      <c r="C69" s="3">
        <v>5</v>
      </c>
      <c r="D69" s="3">
        <v>1</v>
      </c>
    </row>
    <row r="70" spans="1:4" x14ac:dyDescent="0.25">
      <c r="A70" s="1" t="s">
        <v>95</v>
      </c>
      <c r="B70" s="3">
        <v>1</v>
      </c>
      <c r="C70" s="3">
        <v>1</v>
      </c>
      <c r="D70" s="3">
        <v>1</v>
      </c>
    </row>
    <row r="71" spans="1:4" x14ac:dyDescent="0.25">
      <c r="A71" s="1" t="s">
        <v>96</v>
      </c>
      <c r="B71" s="3">
        <v>1</v>
      </c>
      <c r="C71" s="3">
        <v>-9</v>
      </c>
      <c r="D71" s="3">
        <v>1</v>
      </c>
    </row>
    <row r="72" spans="1:4" x14ac:dyDescent="0.25">
      <c r="A72" s="1" t="s">
        <v>97</v>
      </c>
      <c r="B72" s="3">
        <v>4</v>
      </c>
      <c r="C72" s="3">
        <v>7</v>
      </c>
      <c r="D72" s="3">
        <v>1</v>
      </c>
    </row>
    <row r="73" spans="1:4" x14ac:dyDescent="0.25">
      <c r="A73" s="1" t="s">
        <v>98</v>
      </c>
      <c r="B73" s="3">
        <v>1</v>
      </c>
      <c r="C73" s="3">
        <v>-2</v>
      </c>
      <c r="D73" s="3">
        <v>1</v>
      </c>
    </row>
    <row r="74" spans="1:4" x14ac:dyDescent="0.25">
      <c r="A74" s="1" t="s">
        <v>15</v>
      </c>
      <c r="B74" s="3">
        <v>2</v>
      </c>
      <c r="C74" s="3">
        <v>34</v>
      </c>
      <c r="D74" s="3">
        <v>2</v>
      </c>
    </row>
    <row r="75" spans="1:4" x14ac:dyDescent="0.25">
      <c r="A75" s="1" t="s">
        <v>16</v>
      </c>
      <c r="B75" s="3">
        <v>5</v>
      </c>
      <c r="C75" s="3">
        <v>24</v>
      </c>
      <c r="D75" s="3">
        <v>2</v>
      </c>
    </row>
    <row r="76" spans="1:4" x14ac:dyDescent="0.25">
      <c r="A76" s="1" t="s">
        <v>17</v>
      </c>
      <c r="B76" s="3">
        <v>2</v>
      </c>
      <c r="C76" s="3">
        <v>33</v>
      </c>
      <c r="D76" s="3">
        <v>2</v>
      </c>
    </row>
    <row r="77" spans="1:4" x14ac:dyDescent="0.25">
      <c r="A77" s="1" t="s">
        <v>18</v>
      </c>
      <c r="B77" s="3">
        <v>3</v>
      </c>
      <c r="C77" s="3">
        <v>38</v>
      </c>
      <c r="D77" s="3">
        <v>2</v>
      </c>
    </row>
    <row r="78" spans="1:4" x14ac:dyDescent="0.25">
      <c r="A78" s="1" t="s">
        <v>19</v>
      </c>
      <c r="B78" s="3">
        <v>2</v>
      </c>
      <c r="C78" s="3">
        <v>24</v>
      </c>
      <c r="D78" s="3">
        <v>2</v>
      </c>
    </row>
    <row r="79" spans="1:4" x14ac:dyDescent="0.25">
      <c r="A79" s="1" t="s">
        <v>20</v>
      </c>
      <c r="B79" s="3">
        <v>2</v>
      </c>
      <c r="C79" s="3">
        <v>28</v>
      </c>
      <c r="D79" s="3">
        <v>2</v>
      </c>
    </row>
    <row r="80" spans="1:4" x14ac:dyDescent="0.25">
      <c r="A80" s="1" t="s">
        <v>21</v>
      </c>
      <c r="B80" s="3">
        <v>2</v>
      </c>
      <c r="C80" s="3">
        <v>29</v>
      </c>
      <c r="D80" s="3">
        <v>2</v>
      </c>
    </row>
    <row r="81" spans="1:4" x14ac:dyDescent="0.25">
      <c r="A81" s="1" t="s">
        <v>22</v>
      </c>
      <c r="B81" s="3">
        <v>5</v>
      </c>
      <c r="C81" s="3">
        <v>14</v>
      </c>
      <c r="D81" s="3">
        <v>2</v>
      </c>
    </row>
    <row r="82" spans="1:4" x14ac:dyDescent="0.25">
      <c r="A82" s="1" t="s">
        <v>23</v>
      </c>
      <c r="B82" s="3">
        <v>4</v>
      </c>
      <c r="C82" s="3">
        <v>18</v>
      </c>
      <c r="D82" s="3">
        <v>2</v>
      </c>
    </row>
    <row r="83" spans="1:4" x14ac:dyDescent="0.25">
      <c r="A83" s="1" t="s">
        <v>24</v>
      </c>
      <c r="B83" s="3">
        <v>3</v>
      </c>
      <c r="C83" s="3">
        <v>32</v>
      </c>
      <c r="D83" s="3">
        <v>2</v>
      </c>
    </row>
    <row r="84" spans="1:4" x14ac:dyDescent="0.25">
      <c r="A84" s="1" t="s">
        <v>25</v>
      </c>
      <c r="B84" s="3">
        <v>2</v>
      </c>
      <c r="C84" s="3">
        <v>42</v>
      </c>
      <c r="D84" s="3">
        <v>2</v>
      </c>
    </row>
    <row r="85" spans="1:4" x14ac:dyDescent="0.25">
      <c r="A85" s="1" t="s">
        <v>26</v>
      </c>
      <c r="B85" s="3">
        <v>3</v>
      </c>
      <c r="C85" s="3">
        <v>24</v>
      </c>
      <c r="D85" s="3">
        <v>2</v>
      </c>
    </row>
    <row r="86" spans="1:4" x14ac:dyDescent="0.25">
      <c r="A86" s="1" t="s">
        <v>27</v>
      </c>
      <c r="B86" s="3">
        <v>5</v>
      </c>
      <c r="C86" s="3">
        <v>31</v>
      </c>
      <c r="D86" s="3">
        <v>2</v>
      </c>
    </row>
    <row r="87" spans="1:4" x14ac:dyDescent="0.25">
      <c r="A87" s="1" t="s">
        <v>28</v>
      </c>
      <c r="B87" s="3">
        <v>2</v>
      </c>
      <c r="C87" s="3">
        <v>24</v>
      </c>
      <c r="D87" s="3">
        <v>2</v>
      </c>
    </row>
    <row r="88" spans="1:4" x14ac:dyDescent="0.25">
      <c r="A88" s="1" t="s">
        <v>29</v>
      </c>
      <c r="B88" s="3">
        <v>2</v>
      </c>
      <c r="C88" s="3">
        <v>40</v>
      </c>
      <c r="D88" s="3">
        <v>2</v>
      </c>
    </row>
    <row r="89" spans="1:4" x14ac:dyDescent="0.25">
      <c r="A89" s="1" t="s">
        <v>5</v>
      </c>
      <c r="B89" s="3">
        <v>2</v>
      </c>
      <c r="C89" s="3">
        <v>25</v>
      </c>
      <c r="D89" s="3">
        <v>3</v>
      </c>
    </row>
    <row r="90" spans="1:4" x14ac:dyDescent="0.25">
      <c r="A90" s="1" t="s">
        <v>6</v>
      </c>
      <c r="B90" s="3">
        <v>5</v>
      </c>
      <c r="C90" s="3">
        <v>26</v>
      </c>
      <c r="D90" s="3">
        <v>3</v>
      </c>
    </row>
    <row r="91" spans="1:4" x14ac:dyDescent="0.25">
      <c r="A91" s="1" t="s">
        <v>7</v>
      </c>
      <c r="B91" s="3">
        <v>3</v>
      </c>
      <c r="C91" s="3">
        <v>28</v>
      </c>
      <c r="D91" s="3">
        <v>3</v>
      </c>
    </row>
    <row r="92" spans="1:4" x14ac:dyDescent="0.25">
      <c r="A92" s="1" t="s">
        <v>8</v>
      </c>
      <c r="B92" s="3">
        <v>3</v>
      </c>
      <c r="C92" s="3">
        <v>30</v>
      </c>
      <c r="D92" s="3">
        <v>3</v>
      </c>
    </row>
    <row r="93" spans="1:4" x14ac:dyDescent="0.25">
      <c r="A93" s="1" t="s">
        <v>9</v>
      </c>
      <c r="B93" s="3">
        <v>3</v>
      </c>
      <c r="C93" s="3">
        <v>29</v>
      </c>
      <c r="D93" s="3">
        <v>3</v>
      </c>
    </row>
    <row r="94" spans="1:4" x14ac:dyDescent="0.25">
      <c r="A94" s="1" t="s">
        <v>10</v>
      </c>
      <c r="B94" s="3">
        <v>2</v>
      </c>
      <c r="C94" s="3">
        <v>31</v>
      </c>
      <c r="D94" s="3">
        <v>3</v>
      </c>
    </row>
    <row r="95" spans="1:4" x14ac:dyDescent="0.25">
      <c r="A95" s="1" t="s">
        <v>11</v>
      </c>
      <c r="B95" s="3">
        <v>2</v>
      </c>
      <c r="C95" s="3">
        <v>32</v>
      </c>
      <c r="D95" s="3">
        <v>3</v>
      </c>
    </row>
    <row r="96" spans="1:4" x14ac:dyDescent="0.25">
      <c r="A96" s="1" t="s">
        <v>12</v>
      </c>
      <c r="B96" s="3">
        <v>5</v>
      </c>
      <c r="C96" s="3">
        <v>25</v>
      </c>
      <c r="D96" s="3">
        <v>3</v>
      </c>
    </row>
    <row r="97" spans="1:4" x14ac:dyDescent="0.25">
      <c r="A97" s="1" t="s">
        <v>13</v>
      </c>
      <c r="B97" s="3">
        <v>5</v>
      </c>
      <c r="C97" s="3">
        <v>28</v>
      </c>
      <c r="D97" s="3">
        <v>3</v>
      </c>
    </row>
    <row r="98" spans="1:4" x14ac:dyDescent="0.25">
      <c r="A98" s="1" t="s">
        <v>14</v>
      </c>
      <c r="B98" s="3">
        <v>2</v>
      </c>
      <c r="C98" s="3">
        <v>32</v>
      </c>
      <c r="D98" s="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Q1</vt:lpstr>
      <vt:lpstr>Q2</vt:lpstr>
      <vt:lpstr>Q3</vt:lpstr>
    </vt:vector>
  </TitlesOfParts>
  <Company>ERAU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erau</dc:creator>
  <cp:lastModifiedBy>user</cp:lastModifiedBy>
  <dcterms:created xsi:type="dcterms:W3CDTF">2020-05-06T15:23:36Z</dcterms:created>
  <dcterms:modified xsi:type="dcterms:W3CDTF">2020-07-18T17:39:54Z</dcterms:modified>
</cp:coreProperties>
</file>